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/>
  <mc:AlternateContent xmlns:mc="http://schemas.openxmlformats.org/markup-compatibility/2006">
    <mc:Choice Requires="x15">
      <x15ac:absPath xmlns:x15ac="http://schemas.microsoft.com/office/spreadsheetml/2010/11/ac" url="Y:\00_servizioacquisti\SERVIZIOACQUISTI\GARE\2022\CONSIP\MEPA\1 GARE sopra 40000\ASICT\20589 Schneider Electric\"/>
    </mc:Choice>
  </mc:AlternateContent>
  <xr:revisionPtr revIDLastSave="0" documentId="13_ncr:1_{881F0D75-877A-434A-B0ED-2BF8D67805CD}" xr6:coauthVersionLast="36" xr6:coauthVersionMax="36" xr10:uidLastSave="{00000000-0000-0000-0000-000000000000}"/>
  <bookViews>
    <workbookView xWindow="0" yWindow="0" windowWidth="19200" windowHeight="6930" tabRatio="500" xr2:uid="{00000000-000D-0000-FFFF-FFFF00000000}"/>
  </bookViews>
  <sheets>
    <sheet name="dettaglio_offerta_economica" sheetId="1" r:id="rId1"/>
  </sheet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34" i="1" l="1"/>
  <c r="E35" i="1"/>
  <c r="E36" i="1"/>
  <c r="E37" i="1"/>
  <c r="E33" i="1"/>
  <c r="D28" i="1"/>
  <c r="E38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5" i="1" l="1"/>
  <c r="H21" i="1" s="1"/>
  <c r="D49" i="1" s="1"/>
</calcChain>
</file>

<file path=xl/sharedStrings.xml><?xml version="1.0" encoding="utf-8"?>
<sst xmlns="http://schemas.openxmlformats.org/spreadsheetml/2006/main" count="140" uniqueCount="74">
  <si>
    <t>DETTAGLIO OFFERTA ECONOMICA</t>
  </si>
  <si>
    <t>Modello</t>
  </si>
  <si>
    <t>Descrizione</t>
  </si>
  <si>
    <t>Quantità</t>
  </si>
  <si>
    <t>Serial number</t>
  </si>
  <si>
    <t>Codice servizio</t>
  </si>
  <si>
    <t>Totale</t>
  </si>
  <si>
    <t>UPS</t>
  </si>
  <si>
    <t>QD1831340275</t>
  </si>
  <si>
    <t>WASVULTRA-PX-21</t>
  </si>
  <si>
    <t>WUPG8HR7X24-UG-01</t>
  </si>
  <si>
    <t>PD1602150115
PD1602150114</t>
  </si>
  <si>
    <t>WADVULTRA-PX-71</t>
  </si>
  <si>
    <t>WUPG24HR-UG-03</t>
  </si>
  <si>
    <t>SYMMETRA PX 250</t>
  </si>
  <si>
    <t>QD1317120001
QD1308220506</t>
  </si>
  <si>
    <t>WADVULTRA-NX-81</t>
  </si>
  <si>
    <t>WUPG8HR</t>
  </si>
  <si>
    <t>MGE GALAXY 300</t>
  </si>
  <si>
    <t>UJ1344102273</t>
  </si>
  <si>
    <t>WADVULTRA-UG-03</t>
  </si>
  <si>
    <t>Uniflair Leonardo Evolution modello TDAV1422A</t>
  </si>
  <si>
    <t>Condizionatore</t>
  </si>
  <si>
    <t>SCA 131963
SCA 131964</t>
  </si>
  <si>
    <t>WADVULTRA-UF-33</t>
  </si>
  <si>
    <t>WUPG8HR7-UF-00</t>
  </si>
  <si>
    <t>ACRC103</t>
  </si>
  <si>
    <t>Inrow</t>
  </si>
  <si>
    <t>JK1319030934
JK1319002012
JK1319030927
JK1319002024
JK1319030933
JK1319002008
JK1319002013
JK1319030928
JK1319030936
JK1319030935
JK1319030938
JK1319030937</t>
  </si>
  <si>
    <t>WADVULTRA-AX-26</t>
  </si>
  <si>
    <t>Chiller</t>
  </si>
  <si>
    <t>URX 022590
URX 022591</t>
  </si>
  <si>
    <t>WADVULTRA-UF-21</t>
  </si>
  <si>
    <t>Circuito idraulico</t>
  </si>
  <si>
    <t>Circuito idraulico di collegamento tra i chiller Uniflair e le unità interne ACRC103</t>
  </si>
  <si>
    <t>--</t>
  </si>
  <si>
    <t>WADVPLUS-UF-20</t>
  </si>
  <si>
    <t>TOTALE</t>
  </si>
  <si>
    <t>Software</t>
  </si>
  <si>
    <t>Dati identificativi</t>
  </si>
  <si>
    <t>StruxureWare Data Center Expert</t>
  </si>
  <si>
    <t xml:space="preserve">Serial number WV1329Y0F3WV
Mac address 00:50:56:3A:05:01 </t>
  </si>
  <si>
    <t>WMS100SW + EAA</t>
  </si>
  <si>
    <t>Serial number WV1516ZT1P0Z
Mac address 00:50:56:3A:05:03</t>
  </si>
  <si>
    <t>StruxureWare Data Center Operations + Capacity</t>
  </si>
  <si>
    <t>Serial number SV1338NDZVWY
Mac Address 00:50:56:3A:05:02</t>
  </si>
  <si>
    <t>PREZZO TOTALE DA INDICARE IN OFFERTA</t>
  </si>
  <si>
    <t>Uniflair IDAV</t>
  </si>
  <si>
    <t>WADVULTRA-UF-30</t>
  </si>
  <si>
    <t>Sito</t>
  </si>
  <si>
    <t>Servizio</t>
  </si>
  <si>
    <t>Quotazione</t>
  </si>
  <si>
    <t>Z2</t>
  </si>
  <si>
    <t>Z3</t>
  </si>
  <si>
    <t>BR0</t>
  </si>
  <si>
    <t>SYMMETRA PX 48K All-in-one</t>
  </si>
  <si>
    <t>SYMMETRA PX 160K</t>
  </si>
  <si>
    <t>Uniflair BREF1602A</t>
  </si>
  <si>
    <t>Sostituzione batterie UPS Symmetra PX 48kW All-In-One</t>
  </si>
  <si>
    <t>QD1317120001 
QD1308220506</t>
  </si>
  <si>
    <t>Sostituzione moduli di potenza UPS SYMMETRA PX 250</t>
  </si>
  <si>
    <t>Gruppo elettrogeno CGT CAT DP3412</t>
  </si>
  <si>
    <t>Gruppo elettrogeno Milantractor GEP165-2SXA</t>
  </si>
  <si>
    <t>Dispositivo</t>
  </si>
  <si>
    <t>Modular PDU</t>
  </si>
  <si>
    <t>Power Meter PM750</t>
  </si>
  <si>
    <t>Hardware - Periodo di copertura contrattuale 01/01/23 - 31/12/23</t>
  </si>
  <si>
    <t>Software - Periodo di copertura contrattuale 01/01/23 - 31/12/23</t>
  </si>
  <si>
    <t>Servizio EcoStruxure Asset Advisor - Periodo di copertura contrattuale 01/01/23 - 31/12/23</t>
  </si>
  <si>
    <t>Fornitura di n. 2 PM SYPM25KD (UPS QD1317120001)
Fornitura di n. 3 PM SYPM25KD (UPS QD1308220506)
Smontaggio PM esistenti e montaggio nuovi PM
Ritiro e smaltimento
Trasporto, montaggio e collaudo UPS</t>
  </si>
  <si>
    <t>Fornitura di n. 8 batterie cod. SYBTU2-PLP
Smontaggio batterie esauste e montaggio nuove batterie
Ritiro e smaltimento batterie esauste
Regolazione della tensione e della corrente di ricarica delle batterie
Trasporto, montaggio e collaudo UPS</t>
  </si>
  <si>
    <t>SCF 161888
SCF 161889</t>
  </si>
  <si>
    <t>Quotazione per singolo dispositivo</t>
  </si>
  <si>
    <t>Quotazione per singola unità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</si>
</sst>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 &quot;#,##0.00"/>
  </numFmts>
  <fonts count="14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9"/>
      <name val="Calibri"/>
      <family val="2"/>
      <charset val="1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  <charset val="1"/>
    </font>
    <font>
      <sz val="9"/>
      <color rgb="FF2F2F31"/>
      <name val="Calibri"/>
      <family val="2"/>
      <scheme val="minor"/>
    </font>
    <font>
      <sz val="9"/>
      <color rgb="FF28282A"/>
      <name val="Calibri"/>
      <family val="2"/>
      <scheme val="minor"/>
    </font>
    <font>
      <sz val="9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9"/>
      <color rgb="FF000000"/>
      <name val="Calibri"/>
      <family val="2"/>
    </font>
    <font>
      <sz val="9"/>
      <color rgb="FF000000"/>
      <name val="Calibri"/>
      <family val="2"/>
    </font>
    <font>
      <b/>
      <sz val="12"/>
      <color rgb="FF000000"/>
      <name val="Calibri"/>
      <family val="2"/>
      <charset val="1"/>
    </font>
    <font>
      <b/>
      <sz val="14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E7E6E6"/>
        <bgColor rgb="FFFFFFCC"/>
      </patternFill>
    </fill>
    <fill>
      <patternFill patternType="solid">
        <fgColor rgb="FF00B050"/>
        <bgColor rgb="FF008080"/>
      </patternFill>
    </fill>
    <fill>
      <patternFill patternType="solid">
        <fgColor rgb="FFE7E6E6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rgb="FF424242"/>
      </left>
      <right style="medium">
        <color auto="1"/>
      </right>
      <top style="medium">
        <color auto="1"/>
      </top>
      <bottom style="medium">
        <color rgb="FF424242"/>
      </bottom>
      <diagonal/>
    </border>
    <border>
      <left style="medium">
        <color rgb="FF424242"/>
      </left>
      <right style="medium">
        <color rgb="FF424242"/>
      </right>
      <top style="medium">
        <color auto="1"/>
      </top>
      <bottom style="medium">
        <color rgb="FF42424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Font="1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0" fillId="0" borderId="0" xfId="0" applyNumberFormat="1"/>
    <xf numFmtId="0" fontId="4" fillId="3" borderId="1" xfId="0" applyFont="1" applyFill="1" applyBorder="1" applyAlignment="1">
      <alignment horizontal="center" vertical="center" wrapText="1"/>
    </xf>
    <xf numFmtId="0" fontId="3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4" fillId="0" borderId="0" xfId="0" applyFont="1"/>
    <xf numFmtId="0" fontId="3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wrapText="1"/>
    </xf>
    <xf numFmtId="0" fontId="5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/>
    <xf numFmtId="0" fontId="9" fillId="2" borderId="2" xfId="0" applyFont="1" applyFill="1" applyBorder="1" applyAlignment="1">
      <alignment horizontal="center" vertical="center" wrapText="1"/>
    </xf>
    <xf numFmtId="164" fontId="9" fillId="2" borderId="3" xfId="0" applyNumberFormat="1" applyFont="1" applyFill="1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11" fillId="0" borderId="7" xfId="0" applyFont="1" applyBorder="1" applyAlignment="1">
      <alignment horizontal="left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2" fillId="3" borderId="2" xfId="0" applyFont="1" applyFill="1" applyBorder="1" applyAlignment="1">
      <alignment horizontal="center"/>
    </xf>
    <xf numFmtId="0" fontId="12" fillId="3" borderId="4" xfId="0" applyFont="1" applyFill="1" applyBorder="1" applyAlignment="1">
      <alignment horizontal="center"/>
    </xf>
    <xf numFmtId="0" fontId="12" fillId="3" borderId="3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/>
    </xf>
    <xf numFmtId="0" fontId="13" fillId="2" borderId="0" xfId="0" applyFont="1" applyFill="1" applyBorder="1" applyAlignment="1">
      <alignment horizontal="center"/>
    </xf>
    <xf numFmtId="164" fontId="3" fillId="4" borderId="1" xfId="0" applyNumberFormat="1" applyFont="1" applyFill="1" applyBorder="1" applyAlignment="1" applyProtection="1">
      <alignment horizontal="center" vertical="center" wrapText="1"/>
      <protection locked="0"/>
    </xf>
    <xf numFmtId="164" fontId="7" fillId="4" borderId="1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colors>
    <indexedColors>
      <rgbColor rgb="FF000000"/>
      <rgbColor rgb="FFE7E6E6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1"/>
  <sheetViews>
    <sheetView tabSelected="1" topLeftCell="B40" zoomScale="85" zoomScaleNormal="85" workbookViewId="0">
      <selection activeCell="G9" sqref="G5:G9"/>
    </sheetView>
  </sheetViews>
  <sheetFormatPr defaultRowHeight="14.5" x14ac:dyDescent="0.35"/>
  <cols>
    <col min="1" max="1" width="44.453125" customWidth="1"/>
    <col min="2" max="3" width="19.453125" customWidth="1"/>
    <col min="4" max="5" width="18.7265625" customWidth="1"/>
    <col min="6" max="6" width="22.1796875" customWidth="1"/>
    <col min="7" max="7" width="29.81640625" style="1" customWidth="1"/>
    <col min="8" max="8" width="11.26953125" customWidth="1"/>
    <col min="9" max="9" width="8.81640625" customWidth="1"/>
    <col min="10" max="10" width="11.54296875" customWidth="1"/>
    <col min="11" max="1025" width="8.81640625" customWidth="1"/>
  </cols>
  <sheetData>
    <row r="1" spans="1:8" ht="18.5" x14ac:dyDescent="0.45">
      <c r="A1" s="37" t="s">
        <v>0</v>
      </c>
      <c r="B1" s="37"/>
      <c r="C1" s="37"/>
      <c r="D1" s="37"/>
      <c r="E1" s="37"/>
      <c r="F1" s="37"/>
      <c r="G1" s="37"/>
      <c r="H1" s="37"/>
    </row>
    <row r="2" spans="1:8" ht="15" thickBot="1" x14ac:dyDescent="0.4">
      <c r="A2" s="2"/>
      <c r="B2" s="2"/>
      <c r="C2" s="2"/>
      <c r="D2" s="2"/>
      <c r="E2" s="2"/>
      <c r="F2" s="2"/>
      <c r="G2" s="2"/>
      <c r="H2" s="2"/>
    </row>
    <row r="3" spans="1:8" ht="16" thickBot="1" x14ac:dyDescent="0.4">
      <c r="A3" s="36" t="s">
        <v>66</v>
      </c>
      <c r="B3" s="36"/>
      <c r="C3" s="36"/>
      <c r="D3" s="36"/>
      <c r="E3" s="36"/>
      <c r="F3" s="36"/>
      <c r="G3" s="36"/>
      <c r="H3" s="36"/>
    </row>
    <row r="4" spans="1:8" ht="15" thickBot="1" x14ac:dyDescent="0.4">
      <c r="A4" s="7" t="s">
        <v>1</v>
      </c>
      <c r="B4" s="7" t="s">
        <v>2</v>
      </c>
      <c r="C4" s="7" t="s">
        <v>3</v>
      </c>
      <c r="D4" s="7" t="s">
        <v>4</v>
      </c>
      <c r="E4" s="7" t="s">
        <v>49</v>
      </c>
      <c r="F4" s="7" t="s">
        <v>5</v>
      </c>
      <c r="G4" s="7" t="s">
        <v>73</v>
      </c>
      <c r="H4" s="7" t="s">
        <v>6</v>
      </c>
    </row>
    <row r="5" spans="1:8" ht="15" thickBot="1" x14ac:dyDescent="0.4">
      <c r="A5" s="3" t="s">
        <v>55</v>
      </c>
      <c r="B5" s="3" t="s">
        <v>7</v>
      </c>
      <c r="C5" s="3">
        <v>1</v>
      </c>
      <c r="D5" s="3" t="s">
        <v>8</v>
      </c>
      <c r="E5" s="3" t="s">
        <v>54</v>
      </c>
      <c r="F5" s="3" t="s">
        <v>9</v>
      </c>
      <c r="G5" s="38"/>
      <c r="H5" s="4">
        <f t="shared" ref="H5:H20" si="0">G5*C5</f>
        <v>0</v>
      </c>
    </row>
    <row r="6" spans="1:8" ht="15" thickBot="1" x14ac:dyDescent="0.4">
      <c r="A6" s="3" t="s">
        <v>55</v>
      </c>
      <c r="B6" s="3" t="s">
        <v>7</v>
      </c>
      <c r="C6" s="3">
        <v>1</v>
      </c>
      <c r="D6" s="3" t="s">
        <v>8</v>
      </c>
      <c r="E6" s="3" t="s">
        <v>54</v>
      </c>
      <c r="F6" s="5" t="s">
        <v>10</v>
      </c>
      <c r="G6" s="38"/>
      <c r="H6" s="4">
        <f t="shared" si="0"/>
        <v>0</v>
      </c>
    </row>
    <row r="7" spans="1:8" ht="32.25" customHeight="1" thickBot="1" x14ac:dyDescent="0.4">
      <c r="A7" s="5" t="s">
        <v>56</v>
      </c>
      <c r="B7" s="5" t="s">
        <v>7</v>
      </c>
      <c r="C7" s="3">
        <v>2</v>
      </c>
      <c r="D7" s="5" t="s">
        <v>11</v>
      </c>
      <c r="E7" s="5" t="s">
        <v>52</v>
      </c>
      <c r="F7" s="5" t="s">
        <v>12</v>
      </c>
      <c r="G7" s="38"/>
      <c r="H7" s="4">
        <f t="shared" si="0"/>
        <v>0</v>
      </c>
    </row>
    <row r="8" spans="1:8" ht="32.25" customHeight="1" thickBot="1" x14ac:dyDescent="0.4">
      <c r="A8" s="5" t="s">
        <v>56</v>
      </c>
      <c r="B8" s="5" t="s">
        <v>7</v>
      </c>
      <c r="C8" s="3">
        <v>2</v>
      </c>
      <c r="D8" s="5" t="s">
        <v>11</v>
      </c>
      <c r="E8" s="5" t="s">
        <v>52</v>
      </c>
      <c r="F8" s="5" t="s">
        <v>13</v>
      </c>
      <c r="G8" s="38"/>
      <c r="H8" s="4">
        <f t="shared" si="0"/>
        <v>0</v>
      </c>
    </row>
    <row r="9" spans="1:8" ht="24.5" thickBot="1" x14ac:dyDescent="0.4">
      <c r="A9" s="5" t="s">
        <v>14</v>
      </c>
      <c r="B9" s="5" t="s">
        <v>7</v>
      </c>
      <c r="C9" s="3">
        <v>2</v>
      </c>
      <c r="D9" s="5" t="s">
        <v>15</v>
      </c>
      <c r="E9" s="5" t="s">
        <v>53</v>
      </c>
      <c r="F9" s="5" t="s">
        <v>16</v>
      </c>
      <c r="G9" s="38"/>
      <c r="H9" s="4">
        <f t="shared" si="0"/>
        <v>0</v>
      </c>
    </row>
    <row r="10" spans="1:8" ht="24.5" thickBot="1" x14ac:dyDescent="0.4">
      <c r="A10" s="5" t="s">
        <v>14</v>
      </c>
      <c r="B10" s="5" t="s">
        <v>7</v>
      </c>
      <c r="C10" s="3">
        <v>2</v>
      </c>
      <c r="D10" s="5" t="s">
        <v>15</v>
      </c>
      <c r="E10" s="5" t="s">
        <v>53</v>
      </c>
      <c r="F10" s="5" t="s">
        <v>17</v>
      </c>
      <c r="G10" s="38"/>
      <c r="H10" s="4">
        <f t="shared" si="0"/>
        <v>0</v>
      </c>
    </row>
    <row r="11" spans="1:8" ht="15" thickBot="1" x14ac:dyDescent="0.4">
      <c r="A11" s="5" t="s">
        <v>18</v>
      </c>
      <c r="B11" s="5" t="s">
        <v>7</v>
      </c>
      <c r="C11" s="3">
        <v>1</v>
      </c>
      <c r="D11" s="5" t="s">
        <v>19</v>
      </c>
      <c r="E11" s="5" t="s">
        <v>53</v>
      </c>
      <c r="F11" s="5" t="s">
        <v>20</v>
      </c>
      <c r="G11" s="38"/>
      <c r="H11" s="4">
        <f t="shared" si="0"/>
        <v>0</v>
      </c>
    </row>
    <row r="12" spans="1:8" ht="33" customHeight="1" thickBot="1" x14ac:dyDescent="0.4">
      <c r="A12" s="5" t="s">
        <v>21</v>
      </c>
      <c r="B12" s="5" t="s">
        <v>22</v>
      </c>
      <c r="C12" s="3">
        <v>2</v>
      </c>
      <c r="D12" s="5" t="s">
        <v>23</v>
      </c>
      <c r="E12" s="5" t="s">
        <v>52</v>
      </c>
      <c r="F12" s="5" t="s">
        <v>24</v>
      </c>
      <c r="G12" s="38"/>
      <c r="H12" s="4">
        <f t="shared" si="0"/>
        <v>0</v>
      </c>
    </row>
    <row r="13" spans="1:8" ht="27.75" customHeight="1" thickBot="1" x14ac:dyDescent="0.4">
      <c r="A13" s="5" t="s">
        <v>21</v>
      </c>
      <c r="B13" s="5" t="s">
        <v>22</v>
      </c>
      <c r="C13" s="3">
        <v>2</v>
      </c>
      <c r="D13" s="5" t="s">
        <v>23</v>
      </c>
      <c r="E13" s="5" t="s">
        <v>52</v>
      </c>
      <c r="F13" s="5" t="s">
        <v>25</v>
      </c>
      <c r="G13" s="38"/>
      <c r="H13" s="4">
        <f t="shared" si="0"/>
        <v>0</v>
      </c>
    </row>
    <row r="14" spans="1:8" ht="144.5" thickBot="1" x14ac:dyDescent="0.4">
      <c r="A14" s="5" t="s">
        <v>26</v>
      </c>
      <c r="B14" s="5" t="s">
        <v>27</v>
      </c>
      <c r="C14" s="3">
        <v>12</v>
      </c>
      <c r="D14" s="5" t="s">
        <v>28</v>
      </c>
      <c r="E14" s="5" t="s">
        <v>53</v>
      </c>
      <c r="F14" s="5" t="s">
        <v>29</v>
      </c>
      <c r="G14" s="38"/>
      <c r="H14" s="4">
        <f t="shared" si="0"/>
        <v>0</v>
      </c>
    </row>
    <row r="15" spans="1:8" ht="24" customHeight="1" thickBot="1" x14ac:dyDescent="0.4">
      <c r="A15" s="5" t="s">
        <v>57</v>
      </c>
      <c r="B15" s="5" t="s">
        <v>30</v>
      </c>
      <c r="C15" s="3">
        <v>2</v>
      </c>
      <c r="D15" s="5" t="s">
        <v>31</v>
      </c>
      <c r="E15" s="5" t="s">
        <v>53</v>
      </c>
      <c r="F15" s="5" t="s">
        <v>32</v>
      </c>
      <c r="G15" s="38"/>
      <c r="H15" s="4">
        <f t="shared" si="0"/>
        <v>0</v>
      </c>
    </row>
    <row r="16" spans="1:8" ht="24" customHeight="1" thickBot="1" x14ac:dyDescent="0.4">
      <c r="A16" s="5" t="s">
        <v>57</v>
      </c>
      <c r="B16" s="5" t="s">
        <v>30</v>
      </c>
      <c r="C16" s="3">
        <v>2</v>
      </c>
      <c r="D16" s="5" t="s">
        <v>31</v>
      </c>
      <c r="E16" s="5" t="s">
        <v>53</v>
      </c>
      <c r="F16" s="5" t="s">
        <v>17</v>
      </c>
      <c r="G16" s="38"/>
      <c r="H16" s="4">
        <f t="shared" si="0"/>
        <v>0</v>
      </c>
    </row>
    <row r="17" spans="1:10" ht="24.5" thickBot="1" x14ac:dyDescent="0.4">
      <c r="A17" s="5" t="s">
        <v>47</v>
      </c>
      <c r="B17" s="5" t="s">
        <v>22</v>
      </c>
      <c r="C17" s="3">
        <v>1</v>
      </c>
      <c r="D17" s="5" t="s">
        <v>71</v>
      </c>
      <c r="E17" s="5" t="s">
        <v>54</v>
      </c>
      <c r="F17" s="5" t="s">
        <v>48</v>
      </c>
      <c r="G17" s="38"/>
      <c r="H17" s="4">
        <f t="shared" si="0"/>
        <v>0</v>
      </c>
    </row>
    <row r="18" spans="1:10" ht="24.5" thickBot="1" x14ac:dyDescent="0.4">
      <c r="A18" s="5" t="s">
        <v>47</v>
      </c>
      <c r="B18" s="5" t="s">
        <v>22</v>
      </c>
      <c r="C18" s="3">
        <v>1</v>
      </c>
      <c r="D18" s="5" t="s">
        <v>71</v>
      </c>
      <c r="E18" s="5" t="s">
        <v>54</v>
      </c>
      <c r="F18" s="5" t="s">
        <v>25</v>
      </c>
      <c r="G18" s="38"/>
      <c r="H18" s="4">
        <f t="shared" si="0"/>
        <v>0</v>
      </c>
    </row>
    <row r="19" spans="1:10" ht="57.75" customHeight="1" thickBot="1" x14ac:dyDescent="0.4">
      <c r="A19" s="5" t="s">
        <v>33</v>
      </c>
      <c r="B19" s="5" t="s">
        <v>34</v>
      </c>
      <c r="C19" s="3">
        <v>1</v>
      </c>
      <c r="D19" s="5" t="s">
        <v>35</v>
      </c>
      <c r="E19" s="5" t="s">
        <v>53</v>
      </c>
      <c r="F19" s="5" t="s">
        <v>36</v>
      </c>
      <c r="G19" s="38"/>
      <c r="H19" s="4">
        <f t="shared" si="0"/>
        <v>0</v>
      </c>
    </row>
    <row r="20" spans="1:10" ht="48.5" thickBot="1" x14ac:dyDescent="0.4">
      <c r="A20" s="5" t="s">
        <v>33</v>
      </c>
      <c r="B20" s="5" t="s">
        <v>34</v>
      </c>
      <c r="C20" s="3">
        <v>1</v>
      </c>
      <c r="D20" s="5" t="s">
        <v>35</v>
      </c>
      <c r="E20" s="5" t="s">
        <v>53</v>
      </c>
      <c r="F20" s="5" t="s">
        <v>17</v>
      </c>
      <c r="G20" s="38"/>
      <c r="H20" s="4">
        <f t="shared" si="0"/>
        <v>0</v>
      </c>
      <c r="J20" s="6"/>
    </row>
    <row r="21" spans="1:10" ht="15" thickBot="1" x14ac:dyDescent="0.4">
      <c r="A21" s="8"/>
      <c r="B21" s="8"/>
      <c r="C21" s="8"/>
      <c r="D21" s="8"/>
      <c r="E21" s="8"/>
      <c r="F21" s="8"/>
      <c r="G21" s="9" t="s">
        <v>37</v>
      </c>
      <c r="H21" s="19">
        <f>SUM(H5:H20)</f>
        <v>0</v>
      </c>
      <c r="J21" s="6"/>
    </row>
    <row r="22" spans="1:10" ht="15" thickBot="1" x14ac:dyDescent="0.4">
      <c r="A22" s="8"/>
      <c r="B22" s="8"/>
      <c r="C22" s="8"/>
      <c r="D22" s="8"/>
      <c r="E22" s="8"/>
      <c r="F22" s="8"/>
      <c r="G22" s="10"/>
      <c r="H22" s="8"/>
    </row>
    <row r="23" spans="1:10" ht="16.5" customHeight="1" thickBot="1" x14ac:dyDescent="0.4">
      <c r="A23" s="36" t="s">
        <v>67</v>
      </c>
      <c r="B23" s="36"/>
      <c r="C23" s="36"/>
      <c r="D23" s="36"/>
      <c r="E23" s="8"/>
      <c r="F23" s="8"/>
      <c r="G23" s="8"/>
      <c r="H23" s="8"/>
    </row>
    <row r="24" spans="1:10" ht="15" thickBot="1" x14ac:dyDescent="0.4">
      <c r="A24" s="26" t="s">
        <v>38</v>
      </c>
      <c r="B24" s="26" t="s">
        <v>39</v>
      </c>
      <c r="C24" s="26" t="s">
        <v>5</v>
      </c>
      <c r="D24" s="28" t="s">
        <v>51</v>
      </c>
      <c r="E24" s="8"/>
      <c r="F24" s="8"/>
      <c r="G24"/>
    </row>
    <row r="25" spans="1:10" ht="48.5" thickBot="1" x14ac:dyDescent="0.4">
      <c r="A25" s="11" t="s">
        <v>40</v>
      </c>
      <c r="B25" s="11" t="s">
        <v>41</v>
      </c>
      <c r="C25" s="27" t="s">
        <v>42</v>
      </c>
      <c r="D25" s="38"/>
      <c r="E25" s="8"/>
      <c r="F25" s="8"/>
      <c r="G25"/>
    </row>
    <row r="26" spans="1:10" ht="48.5" thickBot="1" x14ac:dyDescent="0.4">
      <c r="A26" s="11" t="s">
        <v>40</v>
      </c>
      <c r="B26" s="11" t="s">
        <v>43</v>
      </c>
      <c r="C26" s="27" t="s">
        <v>42</v>
      </c>
      <c r="D26" s="38"/>
      <c r="E26" s="8"/>
      <c r="F26" s="8"/>
      <c r="G26"/>
    </row>
    <row r="27" spans="1:10" ht="48.5" thickBot="1" x14ac:dyDescent="0.4">
      <c r="A27" s="11" t="s">
        <v>44</v>
      </c>
      <c r="B27" s="11" t="s">
        <v>45</v>
      </c>
      <c r="C27" s="27" t="s">
        <v>42</v>
      </c>
      <c r="D27" s="38"/>
      <c r="E27" s="8"/>
      <c r="F27" s="8"/>
      <c r="G27"/>
    </row>
    <row r="28" spans="1:10" ht="15" thickBot="1" x14ac:dyDescent="0.4">
      <c r="A28" s="29"/>
      <c r="B28" s="29"/>
      <c r="C28" s="9" t="s">
        <v>37</v>
      </c>
      <c r="D28" s="19">
        <f>SUM(D25:D27)</f>
        <v>0</v>
      </c>
      <c r="E28" s="8"/>
      <c r="F28" s="8"/>
      <c r="G28" s="8"/>
    </row>
    <row r="29" spans="1:10" x14ac:dyDescent="0.35">
      <c r="A29" s="29"/>
      <c r="B29" s="29"/>
      <c r="C29" s="30"/>
      <c r="D29" s="8"/>
      <c r="E29" s="8"/>
      <c r="F29" s="8"/>
      <c r="G29" s="8"/>
    </row>
    <row r="30" spans="1:10" ht="15" thickBot="1" x14ac:dyDescent="0.4">
      <c r="A30" s="8"/>
      <c r="B30" s="8"/>
      <c r="C30" s="8"/>
      <c r="D30" s="8"/>
      <c r="E30" s="8"/>
      <c r="F30" s="8"/>
      <c r="G30" s="8"/>
    </row>
    <row r="31" spans="1:10" ht="18" customHeight="1" thickBot="1" x14ac:dyDescent="0.4">
      <c r="A31" s="33" t="s">
        <v>68</v>
      </c>
      <c r="B31" s="34"/>
      <c r="C31" s="34"/>
      <c r="D31" s="34"/>
      <c r="E31" s="35"/>
      <c r="F31" s="15"/>
      <c r="G31" s="8"/>
      <c r="H31" s="8"/>
    </row>
    <row r="32" spans="1:10" ht="24.5" thickBot="1" x14ac:dyDescent="0.4">
      <c r="A32" s="20" t="s">
        <v>63</v>
      </c>
      <c r="B32" s="21" t="s">
        <v>3</v>
      </c>
      <c r="C32" s="21" t="s">
        <v>49</v>
      </c>
      <c r="D32" s="25" t="s">
        <v>72</v>
      </c>
      <c r="E32" s="7" t="s">
        <v>6</v>
      </c>
      <c r="F32" s="15"/>
      <c r="G32" s="8"/>
    </row>
    <row r="33" spans="1:8" ht="15" thickBot="1" x14ac:dyDescent="0.4">
      <c r="A33" s="22" t="s">
        <v>64</v>
      </c>
      <c r="B33" s="23">
        <v>4</v>
      </c>
      <c r="C33" s="24" t="s">
        <v>53</v>
      </c>
      <c r="D33" s="38"/>
      <c r="E33" s="4">
        <f>D33*B33</f>
        <v>0</v>
      </c>
      <c r="F33" s="15"/>
      <c r="G33" s="8"/>
    </row>
    <row r="34" spans="1:8" ht="15" thickBot="1" x14ac:dyDescent="0.4">
      <c r="A34" s="22" t="s">
        <v>61</v>
      </c>
      <c r="B34" s="23">
        <v>1</v>
      </c>
      <c r="C34" s="24" t="s">
        <v>53</v>
      </c>
      <c r="D34" s="38"/>
      <c r="E34" s="4">
        <f t="shared" ref="E34:E37" si="1">D34*B34</f>
        <v>0</v>
      </c>
      <c r="F34" s="15"/>
      <c r="G34" s="8"/>
    </row>
    <row r="35" spans="1:8" ht="15" thickBot="1" x14ac:dyDescent="0.4">
      <c r="A35" s="22" t="s">
        <v>65</v>
      </c>
      <c r="B35" s="23">
        <v>2</v>
      </c>
      <c r="C35" s="24" t="s">
        <v>53</v>
      </c>
      <c r="D35" s="38"/>
      <c r="E35" s="4">
        <f t="shared" si="1"/>
        <v>0</v>
      </c>
      <c r="F35" s="16"/>
      <c r="G35"/>
    </row>
    <row r="36" spans="1:8" ht="15" thickBot="1" x14ac:dyDescent="0.4">
      <c r="A36" s="22" t="s">
        <v>65</v>
      </c>
      <c r="B36" s="23">
        <v>1</v>
      </c>
      <c r="C36" s="24" t="s">
        <v>52</v>
      </c>
      <c r="D36" s="38"/>
      <c r="E36" s="4">
        <f t="shared" si="1"/>
        <v>0</v>
      </c>
      <c r="F36" s="16"/>
      <c r="G36"/>
    </row>
    <row r="37" spans="1:8" ht="15" thickBot="1" x14ac:dyDescent="0.4">
      <c r="A37" s="22" t="s">
        <v>62</v>
      </c>
      <c r="B37" s="23">
        <v>1</v>
      </c>
      <c r="C37" s="24" t="s">
        <v>52</v>
      </c>
      <c r="D37" s="38"/>
      <c r="E37" s="4">
        <f t="shared" si="1"/>
        <v>0</v>
      </c>
      <c r="F37" s="16"/>
      <c r="G37"/>
    </row>
    <row r="38" spans="1:8" ht="15" thickBot="1" x14ac:dyDescent="0.4">
      <c r="A38" s="31"/>
      <c r="B38" s="32"/>
      <c r="C38" s="32"/>
      <c r="D38" s="9" t="s">
        <v>37</v>
      </c>
      <c r="E38" s="19">
        <f>SUM(E33:E37)</f>
        <v>0</v>
      </c>
      <c r="F38" s="15"/>
      <c r="G38" s="16"/>
    </row>
    <row r="39" spans="1:8" ht="15" thickBot="1" x14ac:dyDescent="0.4">
      <c r="A39" s="8"/>
      <c r="B39" s="8"/>
      <c r="C39" s="8"/>
      <c r="D39" s="8"/>
      <c r="E39" s="8"/>
      <c r="F39" s="8"/>
      <c r="G39" s="8"/>
    </row>
    <row r="40" spans="1:8" ht="16" thickBot="1" x14ac:dyDescent="0.4">
      <c r="A40" s="33" t="s">
        <v>58</v>
      </c>
      <c r="B40" s="34"/>
      <c r="C40" s="34"/>
      <c r="D40" s="35"/>
      <c r="E40" s="8"/>
      <c r="F40" s="8"/>
      <c r="G40" s="8"/>
      <c r="H40" s="8"/>
    </row>
    <row r="41" spans="1:8" ht="15" thickBot="1" x14ac:dyDescent="0.4">
      <c r="A41" s="7" t="s">
        <v>50</v>
      </c>
      <c r="B41" s="7" t="s">
        <v>49</v>
      </c>
      <c r="C41" s="7" t="s">
        <v>4</v>
      </c>
      <c r="D41" s="7" t="s">
        <v>51</v>
      </c>
      <c r="E41" s="8"/>
      <c r="F41" s="8"/>
      <c r="G41" s="8"/>
      <c r="H41" s="8"/>
    </row>
    <row r="42" spans="1:8" ht="90.75" customHeight="1" thickBot="1" x14ac:dyDescent="0.4">
      <c r="A42" s="11" t="s">
        <v>70</v>
      </c>
      <c r="B42" s="5" t="s">
        <v>54</v>
      </c>
      <c r="C42" s="5" t="s">
        <v>8</v>
      </c>
      <c r="D42" s="38"/>
      <c r="E42" s="8"/>
      <c r="F42" s="8"/>
      <c r="G42" s="8"/>
    </row>
    <row r="43" spans="1:8" ht="15" thickBot="1" x14ac:dyDescent="0.4">
      <c r="A43" s="8"/>
      <c r="B43" s="8"/>
      <c r="C43" s="8"/>
      <c r="D43" s="8"/>
      <c r="E43" s="8"/>
      <c r="F43" s="8"/>
      <c r="G43" s="8"/>
      <c r="H43" s="8"/>
    </row>
    <row r="44" spans="1:8" ht="16" thickBot="1" x14ac:dyDescent="0.4">
      <c r="A44" s="33" t="s">
        <v>60</v>
      </c>
      <c r="B44" s="34"/>
      <c r="C44" s="34"/>
      <c r="D44" s="35"/>
      <c r="E44" s="8"/>
      <c r="F44" s="8"/>
      <c r="G44" s="8"/>
      <c r="H44" s="8"/>
    </row>
    <row r="45" spans="1:8" ht="15" thickBot="1" x14ac:dyDescent="0.4">
      <c r="A45" s="7" t="s">
        <v>50</v>
      </c>
      <c r="B45" s="7" t="s">
        <v>49</v>
      </c>
      <c r="C45" s="7" t="s">
        <v>4</v>
      </c>
      <c r="D45" s="7" t="s">
        <v>51</v>
      </c>
      <c r="E45" s="8"/>
      <c r="F45" s="8"/>
      <c r="G45" s="8"/>
      <c r="H45" s="8"/>
    </row>
    <row r="46" spans="1:8" ht="69.75" customHeight="1" thickBot="1" x14ac:dyDescent="0.4">
      <c r="A46" s="12" t="s">
        <v>69</v>
      </c>
      <c r="B46" s="13" t="s">
        <v>53</v>
      </c>
      <c r="C46" s="14" t="s">
        <v>59</v>
      </c>
      <c r="D46" s="39"/>
      <c r="E46" s="15"/>
      <c r="F46" s="15"/>
      <c r="G46" s="8"/>
      <c r="H46" s="8"/>
    </row>
    <row r="47" spans="1:8" x14ac:dyDescent="0.35">
      <c r="A47" s="15"/>
      <c r="B47" s="15"/>
      <c r="C47" s="15"/>
      <c r="D47" s="15"/>
      <c r="E47" s="15"/>
      <c r="F47" s="15"/>
      <c r="G47" s="8"/>
      <c r="H47" s="8"/>
    </row>
    <row r="48" spans="1:8" ht="15" thickBot="1" x14ac:dyDescent="0.4">
      <c r="A48" s="15"/>
      <c r="B48" s="15"/>
      <c r="C48" s="15"/>
      <c r="D48" s="15"/>
      <c r="E48" s="15"/>
      <c r="F48" s="15"/>
      <c r="G48" s="8"/>
      <c r="H48" s="8"/>
    </row>
    <row r="49" spans="1:7" ht="24.5" thickBot="1" x14ac:dyDescent="0.4">
      <c r="A49" s="15"/>
      <c r="B49" s="15"/>
      <c r="C49" s="17" t="s">
        <v>46</v>
      </c>
      <c r="D49" s="18">
        <f>SUM(H21,D28,E38,D42,D46)</f>
        <v>0</v>
      </c>
      <c r="E49" s="8"/>
      <c r="F49" s="8"/>
      <c r="G49"/>
    </row>
    <row r="50" spans="1:7" x14ac:dyDescent="0.35">
      <c r="A50" s="16"/>
      <c r="B50" s="16"/>
      <c r="C50" s="16"/>
      <c r="D50" s="16"/>
      <c r="E50" s="16"/>
      <c r="F50" s="16"/>
    </row>
    <row r="51" spans="1:7" x14ac:dyDescent="0.35">
      <c r="A51" s="16"/>
    </row>
  </sheetData>
  <sheetProtection algorithmName="SHA-512" hashValue="Hi8IkPeCitjtLubl2IRdkyV43D04tzoHQEwVCzz4SUJAFrlG54fzV7QLdWlIkZYuI6O2G7lO8cGPDE5f0BrpfQ==" saltValue="10ZgeSeZICfSRbK5t0X86Q==" spinCount="100000" sheet="1" objects="1" scenarios="1"/>
  <mergeCells count="6">
    <mergeCell ref="A40:D40"/>
    <mergeCell ref="A44:D44"/>
    <mergeCell ref="A23:D23"/>
    <mergeCell ref="A31:E31"/>
    <mergeCell ref="A1:H1"/>
    <mergeCell ref="A3:H3"/>
  </mergeCells>
  <pageMargins left="0.7" right="0.7" top="0.75" bottom="0.75" header="0.51180555555555496" footer="0.51180555555555496"/>
  <pageSetup paperSize="9" scale="63" firstPageNumber="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202CCECBFCD7947AD3EB6029E35A872" ma:contentTypeVersion="14" ma:contentTypeDescription="Creare un nuovo documento." ma:contentTypeScope="" ma:versionID="af4232e437a00017e1c0a07ce3255ac2">
  <xsd:schema xmlns:xsd="http://www.w3.org/2001/XMLSchema" xmlns:xs="http://www.w3.org/2001/XMLSchema" xmlns:p="http://schemas.microsoft.com/office/2006/metadata/properties" xmlns:ns3="26eaeede-a596-48b2-807f-09aec1e4a76a" xmlns:ns4="0139f75f-06a4-450e-bb1b-f22d1f1ba730" targetNamespace="http://schemas.microsoft.com/office/2006/metadata/properties" ma:root="true" ma:fieldsID="349239dfd9fc3afbbe88bf80b552f064" ns3:_="" ns4:_="">
    <xsd:import namespace="26eaeede-a596-48b2-807f-09aec1e4a76a"/>
    <xsd:import namespace="0139f75f-06a4-450e-bb1b-f22d1f1ba730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DateTaken" minOccurs="0"/>
                <xsd:element ref="ns4:MediaServiceGenerationTime" minOccurs="0"/>
                <xsd:element ref="ns4:MediaServiceEventHashCode" minOccurs="0"/>
                <xsd:element ref="ns4:MediaServiceLocation" minOccurs="0"/>
                <xsd:element ref="ns4:MediaServiceAutoKeyPoints" minOccurs="0"/>
                <xsd:element ref="ns4:MediaServiceKeyPoints" minOccurs="0"/>
                <xsd:element ref="ns4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eaeede-a596-48b2-807f-09aec1e4a76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Condiviso con dettagli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suggerimento condivisione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39f75f-06a4-450e-bb1b-f22d1f1ba7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5E74514-F0E9-421F-8EE6-CB29321E10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6eaeede-a596-48b2-807f-09aec1e4a76a"/>
    <ds:schemaRef ds:uri="0139f75f-06a4-450e-bb1b-f22d1f1ba73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BEC0AEF-FA23-435F-8BC1-EFF47029D89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B33D09A-29CE-40FA-9EDF-9727E5D92A27}">
  <ds:schemaRefs>
    <ds:schemaRef ds:uri="http://purl.org/dc/dcmitype/"/>
    <ds:schemaRef ds:uri="0139f75f-06a4-450e-bb1b-f22d1f1ba730"/>
    <ds:schemaRef ds:uri="http://schemas.openxmlformats.org/package/2006/metadata/core-properties"/>
    <ds:schemaRef ds:uri="26eaeede-a596-48b2-807f-09aec1e4a76a"/>
    <ds:schemaRef ds:uri="http://purl.org/dc/terms/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dettaglio_offerta_economica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Nicoletta Fornasari</dc:creator>
  <cp:keywords/>
  <dc:description/>
  <cp:lastModifiedBy>Laura Chiesa</cp:lastModifiedBy>
  <cp:revision>2</cp:revision>
  <cp:lastPrinted>2021-08-05T14:13:40Z</cp:lastPrinted>
  <dcterms:created xsi:type="dcterms:W3CDTF">2016-09-28T11:30:40Z</dcterms:created>
  <dcterms:modified xsi:type="dcterms:W3CDTF">2022-10-25T10:33:11Z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ntentTypeId">
    <vt:lpwstr>0x0101000202CCECBFCD7947AD3EB6029E35A872</vt:lpwstr>
  </property>
</Properties>
</file>