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package.core-properties+xml" PartName="/docProps/core.xml"/>
  <Override ContentType="application/vnd.openxmlformats-officedocument.extended-properties+xml" PartName="/docProps/app.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sheet.main+xml" PartName="/xl/workbook.xml"/>
</Types>
</file>

<file path=_rels/.rels><Relationships xmlns="http://schemas.openxmlformats.org/package/2006/relationships"><Relationship Id="rId1" Target="xl/workbook.xml" Type="http://schemas.openxmlformats.org/officeDocument/2006/relationships/officeDocument"/><Relationship Id="rId2" Target="docProps/core.xml" Type="http://schemas.openxmlformats.org/package/2006/relationships/metadata/core-properties"/><Relationship Id="rId3" Target="docProps/app.xml" Type="http://schemas.openxmlformats.org/officeDocument/2006/relationships/extended-properties"/></Relationships>
</file>

<file path=xl/workbook.xml><?xml version="1.0" encoding="utf-8"?>
<workbook xmlns="http://schemas.openxmlformats.org/spreadsheetml/2006/main">
  <workbookPr/>
  <bookViews>
    <workbookView activeTab="3" autoFilterDateGrouping="1" firstSheet="0" minimized="0" showHorizontalScroll="1" showSheetTabs="1" showVerticalScroll="1" tabRatio="813" visibility="visible" windowHeight="15040" windowWidth="27040" xWindow="120" yWindow="460"/>
  </bookViews>
  <sheets>
    <sheet xmlns:r="http://schemas.openxmlformats.org/officeDocument/2006/relationships" name="Superfici" sheetId="1" state="visible" r:id="rId1"/>
    <sheet xmlns:r="http://schemas.openxmlformats.org/officeDocument/2006/relationships" name="Calcolo superfici totali" sheetId="2" state="visible" r:id="rId2"/>
    <sheet xmlns:r="http://schemas.openxmlformats.org/officeDocument/2006/relationships" name="Pulizia attività integrative" sheetId="3" state="visible" r:id="rId3"/>
    <sheet xmlns:r="http://schemas.openxmlformats.org/officeDocument/2006/relationships" name="Pulizia attività aggiuntive" sheetId="4" state="visible" r:id="rId4"/>
    <sheet xmlns:r="http://schemas.openxmlformats.org/officeDocument/2006/relationships" name="Disinfestazione" sheetId="5" state="visible" r:id="rId5"/>
    <sheet xmlns:r="http://schemas.openxmlformats.org/officeDocument/2006/relationships" name="Rifiuti speciali" sheetId="6" state="visible" r:id="rId6"/>
    <sheet xmlns:r="http://schemas.openxmlformats.org/officeDocument/2006/relationships" name="Ausiliariato " sheetId="7" state="visible" r:id="rId7"/>
    <sheet xmlns:r="http://schemas.openxmlformats.org/officeDocument/2006/relationships" name="Riepilogo Canoni" sheetId="8" state="hidden" r:id="rId8"/>
  </sheets>
  <definedNames/>
  <calcPr calcId="179021" concurrentCalc="0" fullCalcOnLoad="1"/>
</workbook>
</file>

<file path=xl/sharedStrings.xml><?xml version="1.0" encoding="utf-8"?>
<sst xmlns="http://schemas.openxmlformats.org/spreadsheetml/2006/main" uniqueCount="586">
  <si>
    <t>NOTA: La presente tabella va compilata per ogni immobile oggetto del servizio di pulizia (in caso di suddivisione in Lotti dell'AS, compilare un file per ogni Lotto)</t>
  </si>
  <si>
    <t xml:space="preserve">SERVIZIO DI PULIZIA </t>
  </si>
  <si>
    <t>DETTAGLIO IMMOBILI</t>
  </si>
  <si>
    <t>AMMINISTRAZIONE</t>
  </si>
  <si>
    <t>Politecnico di Milano</t>
  </si>
  <si>
    <t>IDENTIFICATIVO IMMOBILE</t>
  </si>
  <si>
    <t>NUMERO IMMOBILE</t>
  </si>
  <si>
    <t>INDIRIZZO :  Via Sesto, Cremona (CR)</t>
  </si>
  <si>
    <t>Palazzina B</t>
  </si>
  <si>
    <t>L'Amministrazione dovrà selezionare dal menù a tendina il numero di giorni a settimana per cui richiede il servizio di pulizia</t>
  </si>
  <si>
    <t>5 su 7</t>
  </si>
  <si>
    <t>Area tipo 1 - Uffici (uffici, sale riunioni, biblioteche, aree stampa/fotocopiatrici, …)</t>
  </si>
  <si>
    <t>superficie
in mq</t>
  </si>
  <si>
    <t>Area tipo 2 - Spazi connettivi (atri, corridoi, pianerottoli, scale, …)</t>
  </si>
  <si>
    <t>Area tipo 3 - Servizi Igienici (bagni, antibagni, infermerie, ...)</t>
  </si>
  <si>
    <t>Area tipo 3b - Servizi Igienici al pubblico</t>
  </si>
  <si>
    <t>Area tipo 4 - Aree Tecniche (ripostigli, archivi morti, magazzini, depositi, officine, garage, locali tecnici, ...)</t>
  </si>
  <si>
    <t>Area tipo 5 - Aree polifunzionali (sale cinematografiche, auditorium, polifunzionali, …)</t>
  </si>
  <si>
    <t>Area tipo 6 - Mense (mense, refettori, …)</t>
  </si>
  <si>
    <t>Area tipo 7 - Cucine</t>
  </si>
  <si>
    <t>Area tipo 8 - Aule Didattiche (Aule, laboratori, …)</t>
  </si>
  <si>
    <t>Area tipo 9 - Spazi per lo sport (Palestre, piscine, … )</t>
  </si>
  <si>
    <t>Area tipo 10 - Camere (camerate, dormitori, …)</t>
  </si>
  <si>
    <t>Area tipo 11 - Corpi di Guardia</t>
  </si>
  <si>
    <t>Area tipo 13 - Spazi espositivi (Spazi coperti accessibili ai visitatori, …)</t>
  </si>
  <si>
    <t>Area tipo 14 - Biblioteche e Sale di lettura (Biblioteche e sale di lettura, aperte ai visitatori, …)</t>
  </si>
  <si>
    <t>Area tipo 15 - Aree Esterne non a verde (Aree scoperte di pertinenza dell’immobile quali parcheggi, rampe di accesso, percorsi di accesso, aree cortilive, balconi, terrazze, percorsi espositivi esterni pavimentati e non, aree archeologiche, …)</t>
  </si>
  <si>
    <t>Area tipo 16 - Hangar</t>
  </si>
  <si>
    <t>Palazzina A</t>
  </si>
  <si>
    <t>Edificio C</t>
  </si>
  <si>
    <t>INDIRIZZO :  Strada per Rivolta D'Adda, Cremona (CR)</t>
  </si>
  <si>
    <t>Edificio 1</t>
  </si>
  <si>
    <t>6 su 7</t>
  </si>
  <si>
    <t>Edificio 2</t>
  </si>
  <si>
    <t>Edificio 3</t>
  </si>
  <si>
    <t>INDIRIZZO :  Piazza Leonardo da Vinci 32, Milano (MI)</t>
  </si>
  <si>
    <t>Edificio 4</t>
  </si>
  <si>
    <t>Edificio 5</t>
  </si>
  <si>
    <t>Edificio 6</t>
  </si>
  <si>
    <t>Edificio 7</t>
  </si>
  <si>
    <t>Edificio 8</t>
  </si>
  <si>
    <t>Edificio CT1</t>
  </si>
  <si>
    <t>Edificio 10</t>
  </si>
  <si>
    <t>Edificio 9</t>
  </si>
  <si>
    <t>Edificio 4A</t>
  </si>
  <si>
    <t>Edificio 9A</t>
  </si>
  <si>
    <t>Edificio 2A</t>
  </si>
  <si>
    <t>INDIRIZZO :  Via Bonardi, Milano (MI)</t>
  </si>
  <si>
    <t>Edificio 11</t>
  </si>
  <si>
    <t>Edificio 12</t>
  </si>
  <si>
    <t>Edificio 13</t>
  </si>
  <si>
    <t>Edificio 14</t>
  </si>
  <si>
    <t>Edificio 15</t>
  </si>
  <si>
    <t>Edificio 18</t>
  </si>
  <si>
    <t>Edificio 14A</t>
  </si>
  <si>
    <t>Edificio 14B</t>
  </si>
  <si>
    <t>Edificio  11B</t>
  </si>
  <si>
    <t>INDIRIZZO :  Via Bonardi, Milano (None)</t>
  </si>
  <si>
    <t>Edificio Bonardi A</t>
  </si>
  <si>
    <t>Edificio Bonardi B</t>
  </si>
  <si>
    <t>Edificio Bonardi C</t>
  </si>
  <si>
    <t>INDIRIZZO :  Via Bassini, Milano (MI)</t>
  </si>
  <si>
    <t>Edificio 20</t>
  </si>
  <si>
    <t>Edificio 19</t>
  </si>
  <si>
    <t>Edificio 19A</t>
  </si>
  <si>
    <t>Edificio 19B</t>
  </si>
  <si>
    <t>Edificio 19C</t>
  </si>
  <si>
    <t>Edificio 21</t>
  </si>
  <si>
    <t>Edificio CT2</t>
  </si>
  <si>
    <t>Edificio 36</t>
  </si>
  <si>
    <t>Edificio 36A</t>
  </si>
  <si>
    <t>Edificio 37</t>
  </si>
  <si>
    <t>Edificio CT7</t>
  </si>
  <si>
    <t>Isola ecologica</t>
  </si>
  <si>
    <t>INDIRIZZO :  Via Golgi 40, Milano (MI)</t>
  </si>
  <si>
    <t>Edificio 24</t>
  </si>
  <si>
    <t>Edificio 23</t>
  </si>
  <si>
    <t>Edificio 25</t>
  </si>
  <si>
    <t>Edificio 22</t>
  </si>
  <si>
    <t>INDIRIZZO :  Via Mancinelli, Milano (MI)</t>
  </si>
  <si>
    <t>Edificio 28</t>
  </si>
  <si>
    <t>INDIRIZZO :  Via Colombo 40, Milano (MI)</t>
  </si>
  <si>
    <t>Edificio 32.1</t>
  </si>
  <si>
    <t>Edificio 32.2</t>
  </si>
  <si>
    <t>Edificio 32.3</t>
  </si>
  <si>
    <t>Edificio 32.4</t>
  </si>
  <si>
    <t>Edificio 32.5</t>
  </si>
  <si>
    <t>INDIRIZZO :  Via Colombo 81, Milano (MI)</t>
  </si>
  <si>
    <t>Edificio 30</t>
  </si>
  <si>
    <t>INDIRIZZO :  Viale Romagna, Milano (MI)</t>
  </si>
  <si>
    <t>Casa dello Studente</t>
  </si>
  <si>
    <t>INDIRIZZO :  Piazza Leonardo da Vinci 26, Milano (MI)</t>
  </si>
  <si>
    <t>Edificio 29</t>
  </si>
  <si>
    <t>INDIRIZZO :  Via Golgi 20, Milano (MI)</t>
  </si>
  <si>
    <t>Edificio 26</t>
  </si>
  <si>
    <t>Edificio 27</t>
  </si>
  <si>
    <t>INDIRIZZO :  Via Pascoli 70, Milano (MI)</t>
  </si>
  <si>
    <t>Edificio 38</t>
  </si>
  <si>
    <t>Edificio 39</t>
  </si>
  <si>
    <t>INDIRIZZO :  Via Cappuccio, Milano (MI)</t>
  </si>
  <si>
    <t>Edificio 35</t>
  </si>
  <si>
    <t>INDIRIZZO :  Via Calabria, Milano (MI)</t>
  </si>
  <si>
    <t>INDIRIZZO :  Via Scarsellini 15, Mantova (MN)</t>
  </si>
  <si>
    <t>INDIRIZZO :  Via Scarsellini 2, Mantova (MN)</t>
  </si>
  <si>
    <t>Edificio B</t>
  </si>
  <si>
    <t>INDIRIZZO :  Via Scalabrini 76, Piacenza (PC)</t>
  </si>
  <si>
    <t>INDIRIZZO :  Via Scalabrini 113, Piacenza (PC)</t>
  </si>
  <si>
    <t>Padiglione 2</t>
  </si>
  <si>
    <t>Padiglione 3</t>
  </si>
  <si>
    <t>Padiglione 4</t>
  </si>
  <si>
    <t>Padiglione 5</t>
  </si>
  <si>
    <t>Padiglione 6</t>
  </si>
  <si>
    <t>Padiglione 15</t>
  </si>
  <si>
    <t>Padiglione 8</t>
  </si>
  <si>
    <t>Padiglione 10</t>
  </si>
  <si>
    <t>Padiglione 11</t>
  </si>
  <si>
    <t>Padiglione 12</t>
  </si>
  <si>
    <t>Padiglione 13</t>
  </si>
  <si>
    <t>Padiglione 14</t>
  </si>
  <si>
    <t>INDIRIZZO :  Milano Città Studi, Viabilità interna (MI)</t>
  </si>
  <si>
    <t>Viabilità interna</t>
  </si>
  <si>
    <t>INDIRIZZO :  Milano Città Studi, Area esterna pavimentata a verde (MI)</t>
  </si>
  <si>
    <t>Area esterna pavimentata a verde</t>
  </si>
  <si>
    <t>INDIRIZZO :  ………………………………………………………………………………………………………………….</t>
  </si>
  <si>
    <t>…</t>
  </si>
  <si>
    <t>Area tipo 12 - Camere di Sicurezza</t>
  </si>
  <si>
    <t>Riepilogo Superfici Totali</t>
  </si>
  <si>
    <t>AREA</t>
  </si>
  <si>
    <t>Totale</t>
  </si>
  <si>
    <t>Dettaglio N° giorni a settimana di erogazione del servizio 
(attività giornaliere)</t>
  </si>
  <si>
    <t>7 su 7</t>
  </si>
  <si>
    <t>canone mese</t>
  </si>
  <si>
    <t>importo mese</t>
  </si>
  <si>
    <t>importo anno</t>
  </si>
  <si>
    <t>importo 6 anni</t>
  </si>
  <si>
    <t>TOTALE</t>
  </si>
  <si>
    <t>NOTE</t>
  </si>
  <si>
    <t>ATTIVITA' INTEGRATIVE SERVIZIO DI PULIZIA</t>
  </si>
  <si>
    <t xml:space="preserve">Definizione: Attività, che consentono di aumentare la frequenza delle Attività Ordinarie, sempre programmabili ed eseguibili con determinate periodicità e frequenze., remunerate attraverso la corresponsione di un Canone quando indicate dalla Stazione Appaltante già in fase di indizione della procedura all’interno delle Schede Tecniche oppure remunerate con l’Extra Canone stanziato dalla Stazione Appaltante in fase di Appalto Specifico, se richieste in seguito all’aggiudicazione dell’Appalto Specifico. </t>
  </si>
  <si>
    <t>NOTA: L'Amministrazione dovrà indicare per le sole attività che intende integrare,l'immobile per cui si richiede l'integrazione, le superfici in mq da trattare (differenziate per aree omogenee) e la frequenza richiesta.
Nella colonna "Frequenza richiesta", si deve riportare la frequenza richiesta finale la quale sostituisce quella ordinaria; ovviamente la frequenza inserita dovrà essere superiore rispetto all'ordinaria. N.B. (riportare tale indicazione/nota nel file)</t>
  </si>
  <si>
    <t>LEGENDA: G=giornaliero, G/2=2 volte al giorno, G/3=3 volte al giorno, S=1 volta a settimana, S/2=2 volte a settimana, S/3=3 volte a settimana, 2S=ogni 2 settimane, M=1 volta al mese, 2M=ogni 2 mesi, 3M=ogni 3 mesi, 4M=ogni 4 mesi, 6M=ogni 6 mesi, A=annuale</t>
  </si>
  <si>
    <t>ATTIVITA' INTEGRATIVE SERVIZIO DI PULIZIA (Scheda di rilevazione fabbisogno)</t>
  </si>
  <si>
    <t>ATTIVITA' (Euro/mq)</t>
  </si>
  <si>
    <t>N° e Identificativo dell'immobile per cui si richiede l'attività (Rif. foglio "Superfici")</t>
  </si>
  <si>
    <t>Superficie in mq</t>
  </si>
  <si>
    <t>Area omogenea da integrare</t>
  </si>
  <si>
    <t>Frequenza richiesta</t>
  </si>
  <si>
    <t>Aspirazione polvere (tende a lamelle verticali e veneziane, bocchette aerazione, termoconvettori, cassonetti, canaline, etc.)</t>
  </si>
  <si>
    <t>Detersione e disinfezione pavimento</t>
  </si>
  <si>
    <t>Detersione infissi esterni, comprese superfici vetrose, cassonetti e davanzali esterni accessibili dall’interno nel rispetto normative sicurezza</t>
  </si>
  <si>
    <t>Detersione pavimenti</t>
  </si>
  <si>
    <t>Detersione porte in materiale lavabile</t>
  </si>
  <si>
    <t>Detersione e disinfezione pareti rivestite a mattonelle o con altra superficie lavabile</t>
  </si>
  <si>
    <t>Lavaggio pavimentazione aree esterne e pulizia griglie e caditoie</t>
  </si>
  <si>
    <t>Pulizia di specchi e mensole</t>
  </si>
  <si>
    <t xml:space="preserve">Pulizia sporgenze, balconi, terrazze e coperture da escrementi piccioni </t>
  </si>
  <si>
    <t>Rimozione macchie e impronte (da pavimenti, porte, porte a vetri, sportellerie e verticali lavabili)</t>
  </si>
  <si>
    <t>Spazzatura a umido pavimenti</t>
  </si>
  <si>
    <t>Spazzatura con raccolta grossa pezzatura dei pavimenti</t>
  </si>
  <si>
    <t>Spazzatura e pulizia delle parti pertinenziali esterne, della viabilità, delle griglie, caditoie e cunette stradali da piccoli rifiuti e foglie caduche, rami secchi, carta, barattoli e altri ingombri</t>
  </si>
  <si>
    <t xml:space="preserve">Spolveratura a umido arredi parti alte  </t>
  </si>
  <si>
    <t>Spolveratura a umido, altezza operatore, di arredi (scrivanie, sedie, mobili, suppellettili, scaffali, etc.), porte e punti di contatto comune (telefoni interruttori e pulsantiere, maniglie, etc.)</t>
  </si>
  <si>
    <t>Spolveratura ringhiere scale</t>
  </si>
  <si>
    <t xml:space="preserve">Pulizia bacheche (interno ed esterno) </t>
  </si>
  <si>
    <t>Lavatura pareti piastrellate con prodotto detergente ad azione germicida e sgrassante</t>
  </si>
  <si>
    <t>Spazzatura a secco pavimenti magazzino derrate</t>
  </si>
  <si>
    <t>Lavaggio pavimenti magazzino derrate</t>
  </si>
  <si>
    <t>Detersione e disinfezione di eventuali rivestimenti lavabili delle pareti del magazzino derrate</t>
  </si>
  <si>
    <t>Detersione e disinfezione di eventuali rivestimenti lavabili delle pareti</t>
  </si>
  <si>
    <t xml:space="preserve">Aspirazione/battitura stuoie e zerbini </t>
  </si>
  <si>
    <t>ATTIVITA' (Euro/ora)</t>
  </si>
  <si>
    <t>Si/No</t>
  </si>
  <si>
    <t>Controllo chiusini di terrazzi e balconi e rimozione ostruzioni dell’imboccatura degli stessi</t>
  </si>
  <si>
    <t>Controllo e all’occorrenza rifornimento prodotti dei distributori igienici</t>
  </si>
  <si>
    <t>Deragnatura</t>
  </si>
  <si>
    <t>Detersione a fondo delle parti esterne degli arredi altezza uomo</t>
  </si>
  <si>
    <t xml:space="preserve">Detersione e disinfezione sanitari, pareti circostanti e arredi </t>
  </si>
  <si>
    <t xml:space="preserve">Detersione punti luce, lampadari, ventilatori a soffitto (escluso smontaggio e rimontaggio) </t>
  </si>
  <si>
    <t>Disincrostazione dei sanitari</t>
  </si>
  <si>
    <t>Pulitura distributori igienici</t>
  </si>
  <si>
    <t>Pulizia a fondo dei portoni di ingresso con lucidatura ottoni, targhe, cornici, piastre, maniglie e zoccoli, etc..</t>
  </si>
  <si>
    <t>Pulizia grate, inferriate, cancelli esterni, etc.</t>
  </si>
  <si>
    <t>Pulizia scale esterne di sicurezza</t>
  </si>
  <si>
    <t>Raccolta differenziata e conferimento ai punti di raccolta</t>
  </si>
  <si>
    <t>Raccolta e conferimento ai punti di raccolta di rifiuti di qualsiasi tipo, svuotamento cestini con deposito rifiuti nei cassonetti con eventuale sostituzione sacchetti portarifiuti</t>
  </si>
  <si>
    <t>Spolveratura a umido superfici orizzontali di termosifoni, fan coil e davanzali interni, altezza operatore</t>
  </si>
  <si>
    <t>Svuotamento cestini ed eventuale sostituzione sacchetto con eventuale sanificazione contenitori portarifiuti</t>
  </si>
  <si>
    <t>Pulizia e disinfezione attrezzature sportive</t>
  </si>
  <si>
    <t>Lavaggio di celle di refrigerazione e frigoriferi</t>
  </si>
  <si>
    <t>Pulizia delle attrezzature da cucina (tavoli, piani per la preparazione dei cibi, ceppi, cappe aspiranti, lavastoviglie, frigoriferi, etc.)</t>
  </si>
  <si>
    <t>Pulizia delle cappe di aspirazione e relativi filtri</t>
  </si>
  <si>
    <t xml:space="preserve">Pulizia di pozzetti di scarico, con prodotti disincrostanti </t>
  </si>
  <si>
    <t>Spolveratura e lavaggio banconi self service, contenitori posate, contenitori, vassoi, etc..</t>
  </si>
  <si>
    <t>Spolveratura e lavaggio contenitori olio, aceto, sale, etc.</t>
  </si>
  <si>
    <t>Spolveratura a umido, altezza operatore, di scaffali nelle parti orizzontali e verticali libere da volumi o faldoni</t>
  </si>
  <si>
    <t xml:space="preserve">NOTE </t>
  </si>
  <si>
    <t>ATTIVITA' AGGIUNTIVE SERVIZIO DI PULIZIA</t>
  </si>
  <si>
    <t>Definizione: Attività, costituite da attività non comprese tra le Attività Ordinarie, che possono essere programmate ed eseguite con una determinata periodicità e frequenza, remunerate attraverso la corresponsione di un Canone quando indicate dalla Stazione Appaltante già in fase di indizione della procedura all’interno delle Schede Tecniche oppure remunerate con l’Extra Canone stanziato dalla Stazione Appaltante in fase di Appalto Specifico, se richieste in seguito all’aggiudicazione dell’Appalto Specifico.</t>
  </si>
  <si>
    <t>NOTA: L'Amministrazione dovrà indicare per le sole attività che intende aggiungere, l'immobile per cui si richiede l'integrazione, le superfici in mq da trattare (differenziate per aree omogenee) e la frequenza richiesteo le ore richieste nel caso del presidio.</t>
  </si>
  <si>
    <t>ATTIVITA' AGGIUNTIVE SERVIZIO DI PULIZIA (Scheda di rilevazione fabbisogno)</t>
  </si>
  <si>
    <t xml:space="preserve">Aspirazione intercapedine pavimenti flottanti </t>
  </si>
  <si>
    <t xml:space="preserve">Aspirazione/battitura pavimenti tessili </t>
  </si>
  <si>
    <t xml:space="preserve">Aspirazioni pareti tessuto, sughero </t>
  </si>
  <si>
    <t xml:space="preserve">Cristallizzazione dei pavimenti in marmo non piombati </t>
  </si>
  <si>
    <t>Deceratura e inceratura dei pavimenti trattati con cere industriali</t>
  </si>
  <si>
    <t>Deceratura e inceratura dei pavimenti trattati con cere tradizionali (pavimenti artistici)</t>
  </si>
  <si>
    <t xml:space="preserve">Detersione a fondo dei pavimenti </t>
  </si>
  <si>
    <t>Detersione controsoffitti</t>
  </si>
  <si>
    <t xml:space="preserve">Detersione pareti divisorie a vetro e sopraluci porte </t>
  </si>
  <si>
    <t>Detersione superfici vetrose esterne delle finestre e delle vetrate continue accessibili solamente con ponteggi e/o autoscale (il prezzo non comprende il nolo dei ponteggi e/o autoscale)</t>
  </si>
  <si>
    <t xml:space="preserve">Detersione tapparelle e persiane esterne, scuri </t>
  </si>
  <si>
    <t>Detersione verticali lavabili (pareti lavabili, pareti attrezzate, ect.)</t>
  </si>
  <si>
    <t>Disinfezione (bagni, spogliatoi, locali infermeria ed ambulatori, punti ristoro e altre zone ad alto affollamento)</t>
  </si>
  <si>
    <t xml:space="preserve">Pulizia pareti ascensori e montacarichi </t>
  </si>
  <si>
    <t xml:space="preserve">Pulizia pavimentazione ascensori e montacarichi  </t>
  </si>
  <si>
    <t>Ripristino meccanico, manutenzione dei pavimenti trattati con cere industriali</t>
  </si>
  <si>
    <t>Ripristino, manutenzione dei pavimenti trattati con cere tradizionali (pavimenti artistici)</t>
  </si>
  <si>
    <t xml:space="preserve">Sanificazione dei punti di raccolta rifiuti </t>
  </si>
  <si>
    <t>Spolveratura a umido scaffali di librerie/biblioteche</t>
  </si>
  <si>
    <t>Spolveratura a umido serramenti esterni (inferriate, serrande)</t>
  </si>
  <si>
    <t>Spolveratura ad umido di tende e/o veneziane, tapparelle e/o persiane, scuri</t>
  </si>
  <si>
    <t>Pulizia delle aree esterne a verde da piccoli rifiuti, carta, barattoli e altri ingombri</t>
  </si>
  <si>
    <t xml:space="preserve">Pulizia dell’esterno delle vetrine e dei vetri di protezione antiriflesso installati a protezione delle opere d'arte esposte </t>
  </si>
  <si>
    <t>Pulizia a fronte di nevicate dei percorsi di accesso e delle pertinenze</t>
  </si>
  <si>
    <t>Pulizia della viabilità pedonale e carrabile e delle aree interne, conseguenti a piogge intense e ad allagamenti in generale, con asporto di fanghi, detriti e liquidi</t>
  </si>
  <si>
    <t>Interventi sulla viabilità pedonale e carrabile al fine di eliminare le condizioni di pericolo dovute alla presenza di ghiaccio</t>
  </si>
  <si>
    <t>Rimozione macchie e impronte da pavimenti</t>
  </si>
  <si>
    <t>Rimozione macchie e impronte da porte, porte a vetri e sportellerie</t>
  </si>
  <si>
    <t>Rimozione macchie e impronte da verticali lavabili altezza operatore</t>
  </si>
  <si>
    <t>Orario richiesto</t>
  </si>
  <si>
    <t xml:space="preserve">Numero ore giornaliere </t>
  </si>
  <si>
    <t>Giorni a settimana</t>
  </si>
  <si>
    <t>settimane anno</t>
  </si>
  <si>
    <t>ore anno</t>
  </si>
  <si>
    <t>Attività di presidio</t>
  </si>
  <si>
    <t>intero campus Milano</t>
  </si>
  <si>
    <t>8.00 - 16.00</t>
  </si>
  <si>
    <t>si/no</t>
  </si>
  <si>
    <t>Aspirazione e pulitura libri</t>
  </si>
  <si>
    <t>Detersione con iniezione / estrazione dei pavimenti tessili</t>
  </si>
  <si>
    <t>Lucidatura di parti cromate</t>
  </si>
  <si>
    <t>Rimozione di tutti i volumi dagli scaffali di librerie/biblioteche con successivo riposizionamento</t>
  </si>
  <si>
    <t>Lavaggio giochi</t>
  </si>
  <si>
    <t>ATTIVITA' (Euro/letto)</t>
  </si>
  <si>
    <t>Identificativo e N° dell'immobile per cui si richiede l'attività (Rif. foglio "Superfici")</t>
  </si>
  <si>
    <t>Rifacimento Letti (cambio lenzuola settimanale)</t>
  </si>
  <si>
    <t>Cambio Lenzuola aggiuntivo</t>
  </si>
  <si>
    <t>Cambio Asciugamani</t>
  </si>
  <si>
    <t>SERVIZIO DI DISINFESTAZIONE</t>
  </si>
  <si>
    <t>NOTA: L'Amministrazione dovrà indicare per le sole attivitò che intende eseguire, l'immobile per cui si richiede il servizio e la superficie in mq/N° di pini da trattare.</t>
  </si>
  <si>
    <t>SERVIZIO DI DISINFESTAZIONE (Scheda di rilevazione fabbisogno)</t>
  </si>
  <si>
    <t xml:space="preserve">ATTIVITA' </t>
  </si>
  <si>
    <t>Superficie in mq da trattare</t>
  </si>
  <si>
    <t xml:space="preserve">Derattizzazione </t>
  </si>
  <si>
    <t>1 - Palazzina B</t>
  </si>
  <si>
    <t xml:space="preserve">Disinfestazione da blatte </t>
  </si>
  <si>
    <t>Disinfestazione insetti striscianti (pulci-formiche), altri antropodi (zecche) aree INTERNE</t>
  </si>
  <si>
    <t>Disinfestazione insetti striscianti (pulci-formiche), altri antropodi (zecche) aree ESTERNE</t>
  </si>
  <si>
    <t>Disinfestazione da zanzare, pappataci, simulidi - INTERVENTO ANTILARVALE</t>
  </si>
  <si>
    <t>Disinfestazione da zanzare, pappataci, simulidi - TRATTAMENTO ADULTICIDA</t>
  </si>
  <si>
    <t xml:space="preserve">Disinfezione mosche </t>
  </si>
  <si>
    <t>Trattamento deterrente da rettili</t>
  </si>
  <si>
    <t>2 - Palazzina A</t>
  </si>
  <si>
    <t>3 - Edificio C</t>
  </si>
  <si>
    <t>4 - Edificio 1</t>
  </si>
  <si>
    <t>5 - Edificio 2</t>
  </si>
  <si>
    <t>6 - Edificio 3</t>
  </si>
  <si>
    <t>7 - Edificio 1</t>
  </si>
  <si>
    <t>8 - Edificio 2</t>
  </si>
  <si>
    <t>9 - Edificio 3</t>
  </si>
  <si>
    <t>10 - Edificio 4</t>
  </si>
  <si>
    <t>11 - Edificio 5</t>
  </si>
  <si>
    <t>12 - Edificio 6</t>
  </si>
  <si>
    <t>13 - Edificio 7</t>
  </si>
  <si>
    <t>14 - Edificio 8</t>
  </si>
  <si>
    <t>15 - Edificio CT1</t>
  </si>
  <si>
    <t>16 - Edificio 10</t>
  </si>
  <si>
    <t>17 - Edificio 9</t>
  </si>
  <si>
    <t>18 - Edificio 4A</t>
  </si>
  <si>
    <t>19 - Edificio 9A</t>
  </si>
  <si>
    <t>20 - Edificio 2A</t>
  </si>
  <si>
    <t>21 - Edificio 11</t>
  </si>
  <si>
    <t>22 - Edificio 12</t>
  </si>
  <si>
    <t>23 - Edificio 13</t>
  </si>
  <si>
    <t>24 - Edificio 14</t>
  </si>
  <si>
    <t>25 - Edificio 15</t>
  </si>
  <si>
    <t>26 - Edificio 18</t>
  </si>
  <si>
    <t>27 - Edificio 14A</t>
  </si>
  <si>
    <t>28 - Edificio 14B</t>
  </si>
  <si>
    <t>29 - Edificio  11B</t>
  </si>
  <si>
    <t>30 - Edificio Bonardi A</t>
  </si>
  <si>
    <t>31 - Edificio Bonardi B</t>
  </si>
  <si>
    <t>32 - Edificio Bonardi C</t>
  </si>
  <si>
    <t>33 - Edificio 20</t>
  </si>
  <si>
    <t>34 - Edificio 19</t>
  </si>
  <si>
    <t>35 - Edificio 19A</t>
  </si>
  <si>
    <t>36 - Edificio 19B</t>
  </si>
  <si>
    <t>37 - Edificio 19C</t>
  </si>
  <si>
    <t>38 - Edificio 21</t>
  </si>
  <si>
    <t>39 - Edificio CT2</t>
  </si>
  <si>
    <t>40 - Edificio 36</t>
  </si>
  <si>
    <t>41 - Edificio 36A</t>
  </si>
  <si>
    <t>42 - Edificio 37</t>
  </si>
  <si>
    <t>43 - Edificio CT7</t>
  </si>
  <si>
    <t>44 - Isola ecologica</t>
  </si>
  <si>
    <t>45 - Edificio 24</t>
  </si>
  <si>
    <t>46 - Edificio 23</t>
  </si>
  <si>
    <t>47 - Edificio 25</t>
  </si>
  <si>
    <t>48 - Edificio 22</t>
  </si>
  <si>
    <t>49 - Edificio 28</t>
  </si>
  <si>
    <t>50 - Edificio 32.1</t>
  </si>
  <si>
    <t>51 - Edificio 32.2</t>
  </si>
  <si>
    <t>52 - Edificio 32.3</t>
  </si>
  <si>
    <t>53 - Edificio 32.4</t>
  </si>
  <si>
    <t>54 - Edificio 32.5</t>
  </si>
  <si>
    <t>55 - Edificio 30</t>
  </si>
  <si>
    <t>56 - Casa dello Studente</t>
  </si>
  <si>
    <t>57 - Edificio 29</t>
  </si>
  <si>
    <t>58 - Edificio 26</t>
  </si>
  <si>
    <t>59 - Edificio 27</t>
  </si>
  <si>
    <t>60 - Edificio 38</t>
  </si>
  <si>
    <t>61 - Edificio 39</t>
  </si>
  <si>
    <t>62 - Edificio 35</t>
  </si>
  <si>
    <t>63 - Edificio 1</t>
  </si>
  <si>
    <t>64 - Edificio 1</t>
  </si>
  <si>
    <t>65 - Edificio B</t>
  </si>
  <si>
    <t>66 - Edificio 1</t>
  </si>
  <si>
    <t>67 - Padiglione 2</t>
  </si>
  <si>
    <t>68 - Padiglione 3</t>
  </si>
  <si>
    <t>69 - Padiglione 4</t>
  </si>
  <si>
    <t>70 - Padiglione 5</t>
  </si>
  <si>
    <t>71 - Padiglione 6</t>
  </si>
  <si>
    <t>72 - Padiglione 15</t>
  </si>
  <si>
    <t>73 - Padiglione 8</t>
  </si>
  <si>
    <t>74 - Padiglione 10</t>
  </si>
  <si>
    <t>75 - Padiglione 11</t>
  </si>
  <si>
    <t>76 - Padiglione 12</t>
  </si>
  <si>
    <t>77 - Padiglione 13</t>
  </si>
  <si>
    <t>78 - Padiglione 14</t>
  </si>
  <si>
    <t>79 - Viabilità interna</t>
  </si>
  <si>
    <t>80 - Area esterna pavimentata a verde</t>
  </si>
  <si>
    <t>SERVIZIO DI RACCOLTA E CONFERIMENTO A SMALTIMENTO DEI RIFIUTI SPECIALI</t>
  </si>
  <si>
    <t>NOTA: L'Amministrazione dovrà indicare per i codici CER che intende includere nel servzio, l'immobile e i kg/anno da raccogliere e conferire a smaltimento.</t>
  </si>
  <si>
    <t>SERVIZIO DI RACCOLTA E CONFERIMENTO A SMALTIMENTO DEI RIFIUTI SPECIALI (Scheda di rilevazione fabbisogno)</t>
  </si>
  <si>
    <t>CODICE CER</t>
  </si>
  <si>
    <t>DESCRIZIONE</t>
  </si>
  <si>
    <t>Kg/anno</t>
  </si>
  <si>
    <t>060101*</t>
  </si>
  <si>
    <t>Acido solforico ed acido solforoso</t>
  </si>
  <si>
    <t>060102*</t>
  </si>
  <si>
    <t>Acido cloridrico</t>
  </si>
  <si>
    <t>060105*</t>
  </si>
  <si>
    <t>Acido nitrico e acido nitroso</t>
  </si>
  <si>
    <t>060106*</t>
  </si>
  <si>
    <t>Altri acidi</t>
  </si>
  <si>
    <t>060204*</t>
  </si>
  <si>
    <t>Idrossido di sodio e di potassio</t>
  </si>
  <si>
    <t>060205*</t>
  </si>
  <si>
    <t>Altre basi</t>
  </si>
  <si>
    <t>060313*</t>
  </si>
  <si>
    <t>Sali e loro soluzioni, contenenti metalli pesanti</t>
  </si>
  <si>
    <t>060314</t>
  </si>
  <si>
    <t>Sali e loro soluzioni, diversi da 06 03 11 e 06 03 13</t>
  </si>
  <si>
    <t>060404*</t>
  </si>
  <si>
    <t>Rifiuti contenenti mercurio</t>
  </si>
  <si>
    <t>060405*</t>
  </si>
  <si>
    <t>Rifiuti contenenti altri metalli pesanti</t>
  </si>
  <si>
    <t>070103*</t>
  </si>
  <si>
    <t>Solventi organici alogenati, soluzioni lavaggio e acque madri</t>
  </si>
  <si>
    <t>070104*</t>
  </si>
  <si>
    <t>Altri solventi organici, soluzioni lavaggio e acque madri</t>
  </si>
  <si>
    <t>070111*</t>
  </si>
  <si>
    <t>Fanghi dal trattamento in loco degli effluenti contenenti sost pericolose</t>
  </si>
  <si>
    <t>070509*</t>
  </si>
  <si>
    <t>Residui di filtrazione ed assorbenti esauriti alogenati</t>
  </si>
  <si>
    <t>070510*</t>
  </si>
  <si>
    <t>Altri residui di filtrazione e assorbenti esauriti</t>
  </si>
  <si>
    <t>070599</t>
  </si>
  <si>
    <t>Rifiuti speciali non pericolosi non specificati altrimenti</t>
  </si>
  <si>
    <t>070601*</t>
  </si>
  <si>
    <t>Soluzioni acquose di lavaggio ed acque madri</t>
  </si>
  <si>
    <t>070604*</t>
  </si>
  <si>
    <t>Altri solventi organici, soluzioni di lavaggio ed acque madri</t>
  </si>
  <si>
    <t>070701*</t>
  </si>
  <si>
    <t>070703*</t>
  </si>
  <si>
    <t>Solventi organici alogenati, soluzioni di lavaggio ed acque madri</t>
  </si>
  <si>
    <t>070704*</t>
  </si>
  <si>
    <t>Altri solventi organici alogenati, soluzioni di lavaggio ed acque madri</t>
  </si>
  <si>
    <t>070710*</t>
  </si>
  <si>
    <t>080317*</t>
  </si>
  <si>
    <t>Toner per stampa esauriti, contenenti sostanze pericolose</t>
  </si>
  <si>
    <t>080318</t>
  </si>
  <si>
    <t>Toner per stampa esauriti, diversi da quelli di cui alla voce 08 03 17</t>
  </si>
  <si>
    <t>090101*</t>
  </si>
  <si>
    <t>Soluzioni di sviluppo fotografico e attivanti a base acquosa</t>
  </si>
  <si>
    <t>090103*</t>
  </si>
  <si>
    <t>Soluzioni di sviluppo fotografico a base di solventi</t>
  </si>
  <si>
    <t>090104*</t>
  </si>
  <si>
    <t>Soluzioni fissative</t>
  </si>
  <si>
    <t>090107</t>
  </si>
  <si>
    <t>Carta e pellicole per fotografia, contenenti argento o composti dell'argento</t>
  </si>
  <si>
    <t>090108</t>
  </si>
  <si>
    <t>Carta e pellicole per fotografia, non contenenti argento o composti dell'argento</t>
  </si>
  <si>
    <t>Limatura e trucioli di materiali ferrosi</t>
  </si>
  <si>
    <t>Limatura e trucioli di materiali non ferrosi</t>
  </si>
  <si>
    <t>Limatura e trucioli di materiali plastici</t>
  </si>
  <si>
    <t>120112*</t>
  </si>
  <si>
    <t>Cere e grassi esauriti</t>
  </si>
  <si>
    <t>120301*</t>
  </si>
  <si>
    <t>Soluzioni acquose di lavaggio</t>
  </si>
  <si>
    <t>130105*</t>
  </si>
  <si>
    <t>Emulsioni non clorurate</t>
  </si>
  <si>
    <t>130204*</t>
  </si>
  <si>
    <t>Scarti di olio minerale per motori, ingranaggi e lubrificazione, clorurati</t>
  </si>
  <si>
    <t>130205*</t>
  </si>
  <si>
    <t>Scarti di olio minerale per motori, ingranaggi e lubrificazione, non clorurati</t>
  </si>
  <si>
    <t>130206*</t>
  </si>
  <si>
    <t>Scarti di olio sintetico per motori, ingranaggi e lubrificazione</t>
  </si>
  <si>
    <t>130208*</t>
  </si>
  <si>
    <t>Altri oli per motori, ingranaggi e lubrificazione</t>
  </si>
  <si>
    <t>Imballaggi in carta e cartone</t>
  </si>
  <si>
    <t>Imballaggi in plastica</t>
  </si>
  <si>
    <t>Imballaggi in legno</t>
  </si>
  <si>
    <t>Imballaggi metallici</t>
  </si>
  <si>
    <t>Imballaggi in materiali compositi</t>
  </si>
  <si>
    <t>Imballaggi in materiali misti</t>
  </si>
  <si>
    <t>Imballaggi in vetro</t>
  </si>
  <si>
    <t>150110*</t>
  </si>
  <si>
    <t>Imballaggi contenenti residui di sostanze pericolose o contaminati da tali sostanze</t>
  </si>
  <si>
    <t>150202*</t>
  </si>
  <si>
    <t>Assorbenti, materiali filtranti, stracci e indumenti protettivi, contaminati da sostanze pericolose</t>
  </si>
  <si>
    <t>Assorbenti, materiali filtranti, stracci e indumenti protettivi, diversi da 15 02 02</t>
  </si>
  <si>
    <t>Pneumatici fuori uso</t>
  </si>
  <si>
    <t>160107*</t>
  </si>
  <si>
    <t>Filtri dell'olio</t>
  </si>
  <si>
    <t>160209*</t>
  </si>
  <si>
    <t>Trasformatori e condensatori contenenti PCB</t>
  </si>
  <si>
    <t>160211*</t>
  </si>
  <si>
    <t>Apparecchiature fuori uso, contenenti clorofluorocarburi, HCFC, HFC</t>
  </si>
  <si>
    <t>160212*</t>
  </si>
  <si>
    <t>Apparecchiature fuori uso, contenenti amianto in fibre libere</t>
  </si>
  <si>
    <t>160213*</t>
  </si>
  <si>
    <t>Apparecchiature fuori uso, contenenti componenti pericolosi diversi da 16 02 09 e 16 02 12</t>
  </si>
  <si>
    <t>Apparecchiature fuori uso, diverse da quelle di cui alle voci da 16 02 09 a 16 02 13</t>
  </si>
  <si>
    <t>160215*</t>
  </si>
  <si>
    <t>Componenti pericolosi rimossi da apparecchiature fuori uso</t>
  </si>
  <si>
    <t>Componenti rimossi da apparecchiature fuori uso, diversi da quelli di cui alla voce 16 02 15</t>
  </si>
  <si>
    <t>160303*</t>
  </si>
  <si>
    <t>Rifiuti inorganici, contenenti sostanze pericolose</t>
  </si>
  <si>
    <t>Rifiuti inorganici, diversi da quelli di cui alla voce 16 03 03</t>
  </si>
  <si>
    <t>160305*</t>
  </si>
  <si>
    <t>Rifiuti organici, contenenti sostanze pericolose</t>
  </si>
  <si>
    <t>Rifiuti organici, diversi da quelli di cui alla voce 16 03 05</t>
  </si>
  <si>
    <t>160504*</t>
  </si>
  <si>
    <t>Gas in contenitori a pressione (compresi gli halon), contenenti sostanze pericolose</t>
  </si>
  <si>
    <t>Gas in contenitori a pressione, diversi da quelli di cui alla voce 16 05 04</t>
  </si>
  <si>
    <t>160506*</t>
  </si>
  <si>
    <t>Sostanze chimiche di laboratorio con sostanze pericolose, comprese le miscele di sostanze chimiche di laboratorio</t>
  </si>
  <si>
    <t>160507*</t>
  </si>
  <si>
    <t>Sostanze chimiche inorganiche di scarto contenenti o costituite da sostanze pericolose</t>
  </si>
  <si>
    <t>160508*</t>
  </si>
  <si>
    <t>Sostanze chimiche organiche di scarto contenenti o costituite da sostanze pericolose</t>
  </si>
  <si>
    <t>Sostanze chimiche di scarto diverse da quelle di cui alle voci 16 05 06, 16 05 07 e 16 05 08</t>
  </si>
  <si>
    <t>160601*</t>
  </si>
  <si>
    <t>Batterie al piombo</t>
  </si>
  <si>
    <t>160602*</t>
  </si>
  <si>
    <t>Batterie al nichel-cadmio</t>
  </si>
  <si>
    <t>160603*</t>
  </si>
  <si>
    <t>Batterie contenenti mercurio</t>
  </si>
  <si>
    <t>Batterie alcaline (tranne 16 06 03)</t>
  </si>
  <si>
    <t>Altre batterie ed accumulatori</t>
  </si>
  <si>
    <t>160606*</t>
  </si>
  <si>
    <t>Elettroliti di batterie ed accumulatori, oggetto di raccolta differenziata</t>
  </si>
  <si>
    <t>Cemento</t>
  </si>
  <si>
    <t>mattonelle e ceramiche</t>
  </si>
  <si>
    <t>Miscugli o scorie di cemento, mattoni, mattonelle e ceramiche, diverse da 17 01 06</t>
  </si>
  <si>
    <t>Legno</t>
  </si>
  <si>
    <t>Vetro</t>
  </si>
  <si>
    <t>Plastica</t>
  </si>
  <si>
    <t>170301*</t>
  </si>
  <si>
    <t>Miscele bituminose contenenti catrame di carbone</t>
  </si>
  <si>
    <t>Miscele bituminose diverse da quelle di cui alla voce 17 03 01</t>
  </si>
  <si>
    <t>170303*</t>
  </si>
  <si>
    <t>Catrame di carbone e prodotti contenenti catrame</t>
  </si>
  <si>
    <t>Rame, bronzo, ottone</t>
  </si>
  <si>
    <t>Alluminio</t>
  </si>
  <si>
    <t>Piombo</t>
  </si>
  <si>
    <t>Ferro e acciaio</t>
  </si>
  <si>
    <t>Metalli misti</t>
  </si>
  <si>
    <t>170409*</t>
  </si>
  <si>
    <t>Rifiuti metallici contaminati da sostanze pericolose</t>
  </si>
  <si>
    <t>Cavi, diversi da quelli di cui alla voce 17 04 10</t>
  </si>
  <si>
    <t>Terra e rocce, diverse da quelle di cui alla voce 17 05 03</t>
  </si>
  <si>
    <t>170601*</t>
  </si>
  <si>
    <t>Materiali isolanti contenenti amianto</t>
  </si>
  <si>
    <t>170605*</t>
  </si>
  <si>
    <t>Materiali da costruzione contenenti amianto</t>
  </si>
  <si>
    <t>170903*</t>
  </si>
  <si>
    <t>Altri rifiuti dell'attività di costruzione e demolizione contenenti sostanze pericolose</t>
  </si>
  <si>
    <t>Rifiuti misti dell'attività di costruzione e demolizione, diversi da 17 09 01, 17 09 02 e 17 09 03</t>
  </si>
  <si>
    <t>180103*</t>
  </si>
  <si>
    <t>Rifiuti che devono essere raccolti e smaltiti applicando precauzioni per evitare infezioni</t>
  </si>
  <si>
    <t>Rifiuti che non devono essere raccolti e smaltiti applicando precauzioni per evitare infezioni</t>
  </si>
  <si>
    <t>180106*</t>
  </si>
  <si>
    <t>Sostanze chimiche pericolose o contenenti sostanze pericolose</t>
  </si>
  <si>
    <t>Sostanze chimiche diverse da quelle di cui alla voce 18 01 06</t>
  </si>
  <si>
    <t>180108*</t>
  </si>
  <si>
    <t>Medicinali citotossici e citostatici</t>
  </si>
  <si>
    <t>Medicinali diversi da quelli di cui alla voce 18 01 08</t>
  </si>
  <si>
    <t>180202*</t>
  </si>
  <si>
    <t>Medicinali diversi da quelli di cui alla voce 18 02 07</t>
  </si>
  <si>
    <t>190806*</t>
  </si>
  <si>
    <t>Resine a scambio ionico saturate o esaurite</t>
  </si>
  <si>
    <t>Carbone attivo esaurito</t>
  </si>
  <si>
    <t>NOTE:</t>
  </si>
  <si>
    <t>Si evidenzia che I CODICI CER contrassegnati dall’asterisco (*) indicano Rifiuti Pericolosi.</t>
  </si>
  <si>
    <t>SERVIZIO DI AUSILIARIATO</t>
  </si>
  <si>
    <t>NOTA: L'Amministrazione dovrà indicare, l'immobile per cui si richiede il servizio, le attività richieste, le ore giornaliere richieste, l'orario richiesto e  i giorni della settimana di erogazione del servizio.</t>
  </si>
  <si>
    <t>SERVIZIO DI AUSILIARIATO (Scheda di rilevazione fabbisogno)</t>
  </si>
  <si>
    <t>Numero ore giornaliere e orario richiesto</t>
  </si>
  <si>
    <t>ore settimana</t>
  </si>
  <si>
    <t>Accoglienza e sorveglianza degli utenti e del pubblico evitando l’accesso ai luoghi non autorizzati</t>
  </si>
  <si>
    <t>si</t>
  </si>
  <si>
    <t>ED1</t>
  </si>
  <si>
    <t>18.0 ore (06:00 - 24:00)</t>
  </si>
  <si>
    <t>Controllo degli accessi agli  immobili, sia pedonali che carrabili, al fine di evitare l’ingresso a persone non autorizzate</t>
  </si>
  <si>
    <t>Vigilanza sugli utenti degli immobili, custodia e sorveglianza dei locali dell’ immobile</t>
  </si>
  <si>
    <t>Collaborazione con gli utenti dell’immobile</t>
  </si>
  <si>
    <t>Sorveglianza, ove previsto dal Responsabile del Servizio, degli utenti dell’ immobile</t>
  </si>
  <si>
    <t>Gestione di eventuali sistemi di sicurezza (controllo accessi, rilevazione allarmi antincendio e antiallagamento, sistemi antintrusione, etc.) con conseguente rilancio di allarmi nei confronti di organi competenti</t>
  </si>
  <si>
    <t>Controllo, dopo la chiusura, dell’uscita di tutti gli ospiti dai locali</t>
  </si>
  <si>
    <t>Segnalazione della presenza di ospiti all’interno degli edifici al Responsabile del Servizio o a persona da lui incaricata</t>
  </si>
  <si>
    <t>Supporto di eventuali servizi di mensa interne alla Stazione Appaltante (attività strumentali all’espletamento del servizio di mensa, quali le attività ausiliarie nelle cucine, nei locali accessori e nei refettori annessi, la veicolazione pasti, lo scodellamento, etc.)</t>
  </si>
  <si>
    <t>no</t>
  </si>
  <si>
    <t>Operato da centralinista telefonico</t>
  </si>
  <si>
    <t>Ausilio materiale alle persone portatori di handicap nell’accesso alle aree esterne alle strutture di pertinenza della Stazione Appaltante e nell’uscita da esse</t>
  </si>
  <si>
    <t>Gestione della posta e smistamento della posta proveniente dall’esterno</t>
  </si>
  <si>
    <t>Facchinaggio interno (spostare suppellettili, trasportare generi alimentari, etc.)</t>
  </si>
  <si>
    <t>Preparazione delle stanze adibite ad eventi o a riunioni e successivo riordino</t>
  </si>
  <si>
    <t>Apertura degli infissi per areazione degli ambienti, verifica della chiusura degli infissi</t>
  </si>
  <si>
    <t>13.0 ore (06:00 - 19:00)</t>
  </si>
  <si>
    <t>ED11</t>
  </si>
  <si>
    <t>24.0 ore (H24)</t>
  </si>
  <si>
    <t>8.0 ore (08:30 - 16:30)</t>
  </si>
  <si>
    <t>ED14</t>
  </si>
  <si>
    <t>13.0 ore (07:00 - 20:00)</t>
  </si>
  <si>
    <t>ED19</t>
  </si>
  <si>
    <t>6.0 ore (07:30 - 09:30; 15:00 - 19:00)</t>
  </si>
  <si>
    <t>ED20</t>
  </si>
  <si>
    <t>11.0 ore (8:00 - 19:00)</t>
  </si>
  <si>
    <t>ED22</t>
  </si>
  <si>
    <t>14.2 ore (06:45 - 21:00)</t>
  </si>
  <si>
    <t>ED24</t>
  </si>
  <si>
    <t>6.0 ore (11:00 - 17:00)</t>
  </si>
  <si>
    <t>ED26</t>
  </si>
  <si>
    <t>8.0 ore (12:30 - 20:30)</t>
  </si>
  <si>
    <t>ED28</t>
  </si>
  <si>
    <t>12.0 ore (08:00 - 20,00)</t>
  </si>
  <si>
    <t>ED32</t>
  </si>
  <si>
    <t>5.0 ore (15:00 - 20:00)</t>
  </si>
  <si>
    <t>PoloCR A</t>
  </si>
  <si>
    <t>14.0 ore (08:00 - 22:00)</t>
  </si>
  <si>
    <t>8.0 ore (14:00 - 22:00)</t>
  </si>
  <si>
    <t>PoloMN Edificio 1</t>
  </si>
  <si>
    <t>16.0 ore (08:00 - 24:00)</t>
  </si>
  <si>
    <t>Polo PC Bidellaggio Campus Arata</t>
  </si>
  <si>
    <t>8.0 ore (08:00 - 18:00)</t>
  </si>
  <si>
    <t xml:space="preserve">Polo PC Bidellaggio Caserma Neve </t>
  </si>
  <si>
    <t>8.0 ore (08:00 - 17:00)</t>
  </si>
  <si>
    <t>Polo PC Portierato Campus Arata</t>
  </si>
  <si>
    <t>12.0 ore (08:00 - 20:00)</t>
  </si>
  <si>
    <t>5.0 ore (08:00 - 13:00)</t>
  </si>
  <si>
    <t>Polo PC Portierato Caserma Neve</t>
  </si>
  <si>
    <t>12.5 ore (07:30 - 20:00)</t>
  </si>
  <si>
    <t>5.5 ore (07:30 - 13:00)</t>
  </si>
  <si>
    <t>Servizio Distribuzione posta</t>
  </si>
  <si>
    <t>16.0 ore (08:00-13:00; 13:30-16:30)</t>
  </si>
  <si>
    <t>Servizio</t>
  </si>
  <si>
    <t>Servizio di pulizia - - Attività Ordinarie - Canone presunto  (CAO)</t>
  </si>
  <si>
    <t>Servizio di Pulizia - Attività Integrative (CAI) + Aggiuntive (CAA) - Canone presunto</t>
  </si>
  <si>
    <t>Servizio di pulizia - Attività a richiesta - Extra canone presunto</t>
  </si>
  <si>
    <t>Servizio di pulizia - Attività integrative più aggiuntive più a richiesta - Extra-canone presunto</t>
  </si>
  <si>
    <t>Servizio di disinfestazione - Attività ordinarie - Canone presunto (CD)</t>
  </si>
  <si>
    <t>Servizio di disinfestazione - Attività straordinarie - Extra canone presunto</t>
  </si>
  <si>
    <t>Servizio di raccolta e smaltimento rifiuti speciali - Attività ordinarie - Canone presunto (CRR)</t>
  </si>
  <si>
    <t>Servizio di raccolta e smaltimento rifiuti speciali - Attività  straordinarie - Canone presunto</t>
  </si>
</sst>
</file>

<file path=xl/styles.xml><?xml version="1.0" encoding="utf-8"?>
<styleSheet xmlns="http://schemas.openxmlformats.org/spreadsheetml/2006/main">
  <numFmts count="1">
    <numFmt formatCode="_-* #,##0.00_-;\-* #,##0.00_-;_-* &quot;-&quot;??_-;_-@_-" numFmtId="164"/>
  </numFmts>
  <fonts count="30">
    <font>
      <name val="Calibri"/>
      <family val="2"/>
      <color theme="1"/>
      <sz val="11"/>
      <scheme val="minor"/>
    </font>
    <font>
      <name val="Calibri"/>
      <family val="2"/>
      <b val="1"/>
      <i val="1"/>
      <sz val="11"/>
      <scheme val="minor"/>
    </font>
    <font>
      <name val="Calibri"/>
      <family val="2"/>
      <sz val="10"/>
      <scheme val="minor"/>
    </font>
    <font>
      <name val="Calibri"/>
      <family val="2"/>
      <i val="1"/>
      <sz val="9"/>
      <scheme val="minor"/>
    </font>
    <font>
      <name val="Calibri"/>
      <family val="2"/>
      <i val="1"/>
      <color rgb="FFFF0000"/>
      <sz val="9"/>
      <scheme val="minor"/>
    </font>
    <font>
      <name val="Calibri"/>
      <family val="2"/>
      <color rgb="FF000000"/>
      <sz val="9"/>
    </font>
    <font>
      <name val="Calibri"/>
      <family val="2"/>
      <color theme="1"/>
      <sz val="9"/>
    </font>
    <font>
      <name val="Calibri"/>
      <family val="2"/>
      <sz val="11"/>
      <scheme val="minor"/>
    </font>
    <font>
      <name val="Calibri"/>
      <family val="2"/>
      <b val="1"/>
      <i val="1"/>
      <sz val="9"/>
      <scheme val="minor"/>
    </font>
    <font>
      <name val="Calibri"/>
      <family val="2"/>
      <b val="1"/>
      <i val="1"/>
      <color rgb="FFFF0000"/>
      <sz val="11"/>
      <scheme val="minor"/>
    </font>
    <font>
      <name val="Calibri"/>
      <family val="2"/>
      <b val="1"/>
      <i val="1"/>
      <color rgb="FFFF0000"/>
      <sz val="9"/>
      <u val="single"/>
      <scheme val="minor"/>
    </font>
    <font>
      <name val="Calibri"/>
      <family val="2"/>
      <b val="1"/>
      <i val="1"/>
      <color rgb="FFFF0000"/>
      <sz val="9"/>
      <scheme val="minor"/>
    </font>
    <font>
      <name val="Calibri"/>
      <family val="2"/>
      <color rgb="FFFF0000"/>
      <sz val="8"/>
      <scheme val="minor"/>
    </font>
    <font>
      <name val="Calibri"/>
      <family val="2"/>
      <color theme="1"/>
      <sz val="10"/>
    </font>
    <font>
      <name val="Calibri"/>
      <family val="2"/>
      <color rgb="FF000000"/>
      <sz val="9"/>
      <scheme val="minor"/>
    </font>
    <font>
      <name val="Calibri"/>
      <family val="2"/>
      <color theme="1"/>
      <sz val="11"/>
      <scheme val="minor"/>
    </font>
    <font>
      <name val="Calibri"/>
      <family val="2"/>
      <b val="1"/>
      <color theme="0"/>
      <sz val="11"/>
      <scheme val="minor"/>
    </font>
    <font>
      <name val="Calibri"/>
      <family val="2"/>
      <b val="1"/>
      <color theme="1"/>
      <sz val="11"/>
      <scheme val="minor"/>
    </font>
    <font>
      <name val="Calibri"/>
      <family val="2"/>
      <b val="1"/>
      <i val="1"/>
      <color theme="0"/>
      <sz val="11"/>
      <scheme val="minor"/>
    </font>
    <font>
      <name val="Calibri"/>
      <family val="2"/>
      <i val="1"/>
      <color theme="1"/>
      <sz val="11"/>
      <scheme val="minor"/>
    </font>
    <font>
      <name val="Calibri"/>
      <family val="2"/>
      <b val="1"/>
      <i val="1"/>
      <color theme="1"/>
      <sz val="11"/>
      <scheme val="minor"/>
    </font>
    <font>
      <name val="Calibri"/>
      <family val="2"/>
      <i val="1"/>
      <color theme="3"/>
      <sz val="9"/>
      <scheme val="minor"/>
    </font>
    <font>
      <name val="Calibri"/>
      <family val="2"/>
      <color theme="1"/>
      <sz val="9"/>
      <scheme val="minor"/>
    </font>
    <font>
      <name val="Calibri"/>
      <family val="2"/>
      <b val="1"/>
      <i val="1"/>
      <color theme="0"/>
      <sz val="10"/>
      <scheme val="minor"/>
    </font>
    <font>
      <name val="Calibri"/>
      <family val="2"/>
      <b val="1"/>
      <i val="1"/>
      <color theme="3"/>
      <sz val="9"/>
      <scheme val="minor"/>
    </font>
    <font>
      <name val="Calibri"/>
      <family val="2"/>
      <b val="1"/>
      <i val="1"/>
      <sz val="11"/>
      <u val="single"/>
      <scheme val="minor"/>
    </font>
    <font>
      <name val="Calibri"/>
      <family val="2"/>
      <color rgb="FFFF0000"/>
      <sz val="8"/>
    </font>
    <font>
      <name val="Calibri"/>
      <family val="2"/>
      <color theme="0" tint="-0.3499862666707358"/>
      <sz val="11"/>
      <scheme val="minor"/>
    </font>
    <font>
      <name val="Calibri"/>
      <family val="2"/>
      <sz val="11"/>
      <u val="single"/>
      <scheme val="minor"/>
    </font>
    <font>
      <name val="Calibri"/>
      <family val="2"/>
      <color theme="1"/>
      <sz val="11"/>
      <vertAlign val="subscript"/>
      <scheme val="minor"/>
    </font>
  </fonts>
  <fills count="10">
    <fill>
      <patternFill/>
    </fill>
    <fill>
      <patternFill patternType="gray125"/>
    </fill>
    <fill>
      <patternFill patternType="solid">
        <fgColor theme="0" tint="-0.1499984740745262"/>
        <bgColor indexed="64"/>
      </patternFill>
    </fill>
    <fill>
      <patternFill patternType="solid">
        <fgColor theme="0" tint="-0.0499893185216834"/>
        <bgColor indexed="64"/>
      </patternFill>
    </fill>
    <fill>
      <patternFill patternType="solid">
        <fgColor theme="3"/>
        <bgColor indexed="64"/>
      </patternFill>
    </fill>
    <fill>
      <patternFill patternType="solid">
        <fgColor theme="4" tint="0.7999816888943144"/>
        <bgColor indexed="64"/>
      </patternFill>
    </fill>
    <fill>
      <patternFill patternType="solid">
        <fgColor theme="0" tint="-0.249977111117893"/>
        <bgColor indexed="64"/>
      </patternFill>
    </fill>
    <fill>
      <patternFill patternType="solid">
        <fgColor theme="0" tint="-0.3499862666707358"/>
        <bgColor indexed="64"/>
      </patternFill>
    </fill>
    <fill>
      <patternFill patternType="solid">
        <fgColor rgb="FFFFFF00"/>
        <bgColor indexed="64"/>
      </patternFill>
    </fill>
    <fill>
      <patternFill patternType="solid">
        <fgColor theme="0" tint="-0.499984740745262"/>
        <bgColor indexed="64"/>
      </patternFill>
    </fill>
  </fills>
  <borders count="98">
    <border>
      <left/>
      <right/>
      <top/>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style="thin">
        <color auto="1"/>
      </right>
      <top style="thin">
        <color auto="1"/>
      </top>
      <bottom/>
      <diagonal/>
    </border>
    <border>
      <left/>
      <right/>
      <top/>
      <bottom style="thin">
        <color auto="1"/>
      </bottom>
      <diagonal/>
    </border>
    <border>
      <left style="thin">
        <color auto="1"/>
      </left>
      <right style="medium">
        <color auto="1"/>
      </right>
      <top style="thin">
        <color auto="1"/>
      </top>
      <bottom style="thin">
        <color auto="1"/>
      </bottom>
      <diagonal/>
    </border>
    <border>
      <left style="thin">
        <color auto="1"/>
      </left>
      <right/>
      <top style="thin">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medium">
        <color auto="1"/>
      </top>
      <bottom style="thin">
        <color auto="1"/>
      </bottom>
      <diagonal/>
    </border>
    <border>
      <left style="medium">
        <color auto="1"/>
      </left>
      <right style="medium">
        <color auto="1"/>
      </right>
      <top style="medium">
        <color auto="1"/>
      </top>
      <bottom/>
      <diagonal/>
    </border>
    <border>
      <left/>
      <right/>
      <top style="thin">
        <color auto="1"/>
      </top>
      <bottom style="thin">
        <color auto="1"/>
      </bottom>
      <diagonal/>
    </border>
    <border>
      <left/>
      <right style="medium">
        <color auto="1"/>
      </right>
      <top style="thin">
        <color auto="1"/>
      </top>
      <bottom style="thin">
        <color auto="1"/>
      </bottom>
      <diagonal/>
    </border>
    <border>
      <left style="medium">
        <color auto="1"/>
      </left>
      <right style="medium">
        <color auto="1"/>
      </right>
      <top/>
      <bottom style="medium">
        <color auto="1"/>
      </bottom>
      <diagonal/>
    </border>
    <border>
      <left style="medium">
        <color auto="1"/>
      </left>
      <right style="thin">
        <color auto="1"/>
      </right>
      <top style="medium">
        <color auto="1"/>
      </top>
      <bottom/>
      <diagonal/>
    </border>
    <border>
      <left style="thin">
        <color auto="1"/>
      </left>
      <right style="thin">
        <color auto="1"/>
      </right>
      <top style="medium">
        <color auto="1"/>
      </top>
      <bottom/>
      <diagonal/>
    </border>
    <border>
      <left style="thin">
        <color auto="1"/>
      </left>
      <right style="medium">
        <color auto="1"/>
      </right>
      <top style="medium">
        <color auto="1"/>
      </top>
      <bottom/>
      <diagonal/>
    </border>
    <border>
      <left style="thin">
        <color auto="1"/>
      </left>
      <right/>
      <top style="medium">
        <color auto="1"/>
      </top>
      <bottom style="thin">
        <color auto="1"/>
      </bottom>
      <diagonal/>
    </border>
    <border>
      <left/>
      <right style="medium">
        <color auto="1"/>
      </right>
      <top style="medium">
        <color auto="1"/>
      </top>
      <bottom style="thin">
        <color auto="1"/>
      </bottom>
      <diagonal/>
    </border>
    <border>
      <left style="medium">
        <color auto="1"/>
      </left>
      <right style="medium">
        <color auto="1"/>
      </right>
      <top/>
      <bottom/>
      <diagonal/>
    </border>
    <border>
      <left/>
      <right style="medium">
        <color auto="1"/>
      </right>
      <top style="thin">
        <color auto="1"/>
      </top>
      <bottom/>
      <diagonal/>
    </border>
    <border>
      <left style="thin">
        <color auto="1"/>
      </left>
      <right style="medium">
        <color auto="1"/>
      </right>
      <top/>
      <bottom style="medium">
        <color auto="1"/>
      </bottom>
      <diagonal/>
    </border>
    <border>
      <left style="thin">
        <color auto="1"/>
      </left>
      <right/>
      <top style="thin">
        <color auto="1"/>
      </top>
      <bottom/>
      <diagonal/>
    </border>
    <border>
      <left style="dotted">
        <color auto="1"/>
      </left>
      <right/>
      <top style="dotted">
        <color auto="1"/>
      </top>
      <bottom style="dotted">
        <color auto="1"/>
      </bottom>
      <diagonal/>
    </border>
    <border>
      <left style="dotted">
        <color theme="0" tint="-0.499984740745262"/>
      </left>
      <right style="dotted">
        <color theme="0" tint="-0.499984740745262"/>
      </right>
      <top style="dotted">
        <color theme="0" tint="-0.499984740745262"/>
      </top>
      <bottom style="dotted">
        <color theme="0" tint="-0.499984740745262"/>
      </bottom>
      <diagonal/>
    </border>
    <border>
      <left style="dotted">
        <color theme="0" tint="-0.499984740745262"/>
      </left>
      <right style="dotted">
        <color theme="0" tint="-0.499984740745262"/>
      </right>
      <top style="dotted">
        <color theme="0" tint="-0.499984740745262"/>
      </top>
      <bottom/>
      <diagonal/>
    </border>
    <border>
      <left/>
      <right/>
      <top style="dotted">
        <color auto="1"/>
      </top>
      <bottom style="dotted">
        <color auto="1"/>
      </bottom>
      <diagonal/>
    </border>
    <border>
      <left/>
      <right/>
      <top style="thin">
        <color auto="1"/>
      </top>
      <bottom/>
      <diagonal/>
    </border>
    <border>
      <left style="double">
        <color auto="1"/>
      </left>
      <right/>
      <top/>
      <bottom style="dotted">
        <color theme="0" tint="-0.3499862666707358"/>
      </bottom>
      <diagonal/>
    </border>
    <border>
      <left style="double">
        <color auto="1"/>
      </left>
      <right/>
      <top style="dotted">
        <color theme="0" tint="-0.3499862666707358"/>
      </top>
      <bottom style="dotted">
        <color theme="0" tint="-0.3499862666707358"/>
      </bottom>
      <diagonal/>
    </border>
    <border>
      <left style="double">
        <color auto="1"/>
      </left>
      <right/>
      <top style="dotted">
        <color theme="0" tint="-0.3499862666707358"/>
      </top>
      <bottom style="double">
        <color auto="1"/>
      </bottom>
      <diagonal/>
    </border>
    <border>
      <left style="thin">
        <color auto="1"/>
      </left>
      <right style="thin">
        <color auto="1"/>
      </right>
      <top style="thin">
        <color auto="1"/>
      </top>
      <bottom style="dotted">
        <color theme="0" tint="-0.3499862666707358"/>
      </bottom>
      <diagonal/>
    </border>
    <border>
      <left style="thin">
        <color auto="1"/>
      </left>
      <right style="thin">
        <color auto="1"/>
      </right>
      <top style="dotted">
        <color theme="0" tint="-0.3499862666707358"/>
      </top>
      <bottom style="dotted">
        <color theme="0" tint="-0.3499862666707358"/>
      </bottom>
      <diagonal/>
    </border>
    <border>
      <left/>
      <right style="double">
        <color auto="1"/>
      </right>
      <top/>
      <bottom style="dotted">
        <color theme="0" tint="-0.3499862666707358"/>
      </bottom>
      <diagonal/>
    </border>
    <border>
      <left/>
      <right style="double">
        <color auto="1"/>
      </right>
      <top style="dotted">
        <color theme="0" tint="-0.3499862666707358"/>
      </top>
      <bottom style="dotted">
        <color theme="0" tint="-0.3499862666707358"/>
      </bottom>
      <diagonal/>
    </border>
    <border>
      <left/>
      <right style="double">
        <color auto="1"/>
      </right>
      <top style="dotted">
        <color theme="0" tint="-0.3499862666707358"/>
      </top>
      <bottom style="double">
        <color auto="1"/>
      </bottom>
      <diagonal/>
    </border>
    <border>
      <left style="thin">
        <color auto="1"/>
      </left>
      <right style="thin">
        <color auto="1"/>
      </right>
      <top/>
      <bottom style="dotted">
        <color theme="0" tint="-0.3499862666707358"/>
      </bottom>
      <diagonal/>
    </border>
    <border>
      <left style="thin">
        <color auto="1"/>
      </left>
      <right style="thin">
        <color auto="1"/>
      </right>
      <top style="dotted">
        <color theme="0" tint="-0.3499862666707358"/>
      </top>
      <bottom style="double">
        <color auto="1"/>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double">
        <color theme="1"/>
      </left>
      <right/>
      <top style="double">
        <color theme="1"/>
      </top>
      <bottom/>
      <diagonal/>
    </border>
    <border>
      <left/>
      <right/>
      <top style="double">
        <color theme="1"/>
      </top>
      <bottom/>
      <diagonal/>
    </border>
    <border>
      <left/>
      <right style="double">
        <color theme="1"/>
      </right>
      <top style="double">
        <color theme="1"/>
      </top>
      <bottom/>
      <diagonal/>
    </border>
    <border>
      <left style="thin">
        <color auto="1"/>
      </left>
      <right style="double">
        <color auto="1"/>
      </right>
      <top style="thin">
        <color auto="1"/>
      </top>
      <bottom style="dotted">
        <color theme="0" tint="-0.3499862666707358"/>
      </bottom>
      <diagonal/>
    </border>
    <border>
      <left style="thin">
        <color auto="1"/>
      </left>
      <right style="double">
        <color auto="1"/>
      </right>
      <top style="dotted">
        <color theme="0" tint="-0.3499862666707358"/>
      </top>
      <bottom style="dotted">
        <color theme="0" tint="-0.3499862666707358"/>
      </bottom>
      <diagonal/>
    </border>
    <border>
      <left style="thin">
        <color auto="1"/>
      </left>
      <right style="double">
        <color auto="1"/>
      </right>
      <top style="dotted">
        <color theme="0" tint="-0.3499862666707358"/>
      </top>
      <bottom style="double">
        <color auto="1"/>
      </bottom>
      <diagonal/>
    </border>
    <border>
      <left style="double">
        <color theme="0"/>
      </left>
      <right style="double">
        <color theme="0"/>
      </right>
      <top style="double">
        <color theme="0"/>
      </top>
      <bottom style="double">
        <color theme="0"/>
      </bottom>
      <diagonal/>
    </border>
    <border>
      <left style="double">
        <color theme="1"/>
      </left>
      <right style="double">
        <color theme="0"/>
      </right>
      <top style="double">
        <color theme="0"/>
      </top>
      <bottom style="double">
        <color theme="0"/>
      </bottom>
      <diagonal/>
    </border>
    <border>
      <left style="double">
        <color theme="0"/>
      </left>
      <right style="double">
        <color theme="1"/>
      </right>
      <top style="double">
        <color theme="0"/>
      </top>
      <bottom style="double">
        <color theme="0"/>
      </bottom>
      <diagonal/>
    </border>
    <border>
      <left style="double">
        <color theme="1"/>
      </left>
      <right/>
      <top/>
      <bottom style="dotted">
        <color theme="0" tint="-0.3499862666707358"/>
      </bottom>
      <diagonal/>
    </border>
    <border>
      <left/>
      <right style="double">
        <color theme="1"/>
      </right>
      <top/>
      <bottom style="dotted">
        <color theme="0" tint="-0.3499862666707358"/>
      </bottom>
      <diagonal/>
    </border>
    <border>
      <left style="double">
        <color theme="1"/>
      </left>
      <right/>
      <top style="dotted">
        <color theme="0" tint="-0.3499862666707358"/>
      </top>
      <bottom style="dotted">
        <color theme="0" tint="-0.3499862666707358"/>
      </bottom>
      <diagonal/>
    </border>
    <border>
      <left/>
      <right style="double">
        <color theme="1"/>
      </right>
      <top style="dotted">
        <color theme="0" tint="-0.3499862666707358"/>
      </top>
      <bottom style="dotted">
        <color theme="0" tint="-0.3499862666707358"/>
      </bottom>
      <diagonal/>
    </border>
    <border>
      <left style="double">
        <color theme="1"/>
      </left>
      <right/>
      <top style="dotted">
        <color theme="0" tint="-0.3499862666707358"/>
      </top>
      <bottom style="double">
        <color theme="1"/>
      </bottom>
      <diagonal/>
    </border>
    <border>
      <left style="thin">
        <color auto="1"/>
      </left>
      <right style="thin">
        <color auto="1"/>
      </right>
      <top style="dotted">
        <color theme="0" tint="-0.3499862666707358"/>
      </top>
      <bottom style="double">
        <color theme="1"/>
      </bottom>
      <diagonal/>
    </border>
    <border>
      <left/>
      <right style="double">
        <color theme="1"/>
      </right>
      <top style="dotted">
        <color theme="0" tint="-0.3499862666707358"/>
      </top>
      <bottom style="double">
        <color theme="1"/>
      </bottom>
      <diagonal/>
    </border>
    <border>
      <left style="double">
        <color auto="1"/>
      </left>
      <right style="double">
        <color theme="0"/>
      </right>
      <top style="double">
        <color auto="1"/>
      </top>
      <bottom style="double">
        <color theme="0"/>
      </bottom>
      <diagonal/>
    </border>
    <border>
      <left style="double">
        <color theme="0"/>
      </left>
      <right style="double">
        <color theme="0"/>
      </right>
      <top style="double">
        <color auto="1"/>
      </top>
      <bottom style="double">
        <color theme="0"/>
      </bottom>
      <diagonal/>
    </border>
    <border>
      <left style="double">
        <color theme="0"/>
      </left>
      <right style="double">
        <color auto="1"/>
      </right>
      <top style="double">
        <color auto="1"/>
      </top>
      <bottom style="double">
        <color theme="0"/>
      </bottom>
      <diagonal/>
    </border>
    <border>
      <left style="double">
        <color auto="1"/>
      </left>
      <right/>
      <top style="double">
        <color auto="1"/>
      </top>
      <bottom style="double">
        <color theme="0"/>
      </bottom>
      <diagonal/>
    </border>
    <border>
      <left/>
      <right/>
      <top style="double">
        <color auto="1"/>
      </top>
      <bottom style="double">
        <color theme="0"/>
      </bottom>
      <diagonal/>
    </border>
    <border>
      <left/>
      <right style="double">
        <color auto="1"/>
      </right>
      <top style="double">
        <color auto="1"/>
      </top>
      <bottom style="double">
        <color theme="0"/>
      </bottom>
      <diagonal/>
    </border>
    <border>
      <left style="double">
        <color auto="1"/>
      </left>
      <right style="double">
        <color theme="0"/>
      </right>
      <top style="double">
        <color theme="0"/>
      </top>
      <bottom style="double">
        <color theme="0"/>
      </bottom>
      <diagonal/>
    </border>
    <border>
      <left style="double">
        <color theme="0"/>
      </left>
      <right style="double">
        <color auto="1"/>
      </right>
      <top style="double">
        <color theme="0"/>
      </top>
      <bottom style="double">
        <color theme="0"/>
      </bottom>
      <diagonal/>
    </border>
    <border>
      <left style="double">
        <color auto="1"/>
      </left>
      <right style="dotted">
        <color theme="0" tint="-0.3499862666707358"/>
      </right>
      <top style="double">
        <color auto="1"/>
      </top>
      <bottom style="dotted">
        <color theme="0" tint="-0.3499862666707358"/>
      </bottom>
      <diagonal/>
    </border>
    <border>
      <left style="dotted">
        <color theme="0" tint="-0.3499862666707358"/>
      </left>
      <right style="dotted">
        <color theme="0" tint="-0.3499862666707358"/>
      </right>
      <top style="double">
        <color auto="1"/>
      </top>
      <bottom style="dotted">
        <color theme="0" tint="-0.3499862666707358"/>
      </bottom>
      <diagonal/>
    </border>
    <border>
      <left style="dotted">
        <color theme="0" tint="-0.3499862666707358"/>
      </left>
      <right style="double">
        <color auto="1"/>
      </right>
      <top style="double">
        <color auto="1"/>
      </top>
      <bottom style="dotted">
        <color theme="0" tint="-0.3499862666707358"/>
      </bottom>
      <diagonal/>
    </border>
    <border>
      <left style="double">
        <color auto="1"/>
      </left>
      <right style="thin">
        <color auto="1"/>
      </right>
      <top style="dotted">
        <color theme="0" tint="-0.3499862666707358"/>
      </top>
      <bottom style="dotted">
        <color theme="0" tint="-0.3499862666707358"/>
      </bottom>
      <diagonal/>
    </border>
    <border>
      <left style="double">
        <color auto="1"/>
      </left>
      <right style="thin">
        <color auto="1"/>
      </right>
      <top style="dotted">
        <color theme="0" tint="-0.3499862666707358"/>
      </top>
      <bottom style="double">
        <color auto="1"/>
      </bottom>
      <diagonal/>
    </border>
    <border>
      <left style="double">
        <color auto="1"/>
      </left>
      <right style="thin">
        <color auto="1"/>
      </right>
      <top/>
      <bottom style="dotted">
        <color theme="0" tint="-0.3499862666707358"/>
      </bottom>
      <diagonal/>
    </border>
    <border>
      <left/>
      <right/>
      <top/>
      <bottom style="dotted">
        <color theme="0" tint="-0.499984740745262"/>
      </bottom>
      <diagonal/>
    </border>
    <border>
      <left style="dotted">
        <color theme="0"/>
      </left>
      <right/>
      <top style="dotted">
        <color theme="0"/>
      </top>
      <bottom style="dotted">
        <color theme="0"/>
      </bottom>
      <diagonal/>
    </border>
    <border>
      <left/>
      <right/>
      <top style="dotted">
        <color theme="0"/>
      </top>
      <bottom style="dotted">
        <color theme="0"/>
      </bottom>
      <diagonal/>
    </border>
    <border>
      <left/>
      <right style="dotted">
        <color theme="0"/>
      </right>
      <top style="dotted">
        <color theme="0"/>
      </top>
      <bottom style="dotted">
        <color theme="0"/>
      </bottom>
      <diagonal/>
    </border>
    <border>
      <left style="dotted">
        <color theme="0" tint="-0.3499862666707358"/>
      </left>
      <right/>
      <top style="double">
        <color auto="1"/>
      </top>
      <bottom style="dotted">
        <color theme="0" tint="-0.3499862666707358"/>
      </bottom>
      <diagonal/>
    </border>
    <border>
      <left style="double">
        <color theme="0"/>
      </left>
      <right/>
      <top style="double">
        <color theme="0"/>
      </top>
      <bottom style="double">
        <color theme="0"/>
      </bottom>
      <diagonal/>
    </border>
    <border>
      <left style="thin">
        <color auto="1"/>
      </left>
      <right style="thin">
        <color auto="1"/>
      </right>
      <top style="double">
        <color theme="0"/>
      </top>
      <bottom/>
      <diagonal/>
    </border>
    <border>
      <left style="thin">
        <color auto="1"/>
      </left>
      <right style="thin">
        <color auto="1"/>
      </right>
      <top/>
      <bottom style="double">
        <color auto="1"/>
      </bottom>
      <diagonal/>
    </border>
    <border>
      <left style="thin">
        <color auto="1"/>
      </left>
      <right style="double">
        <color auto="1"/>
      </right>
      <top style="double">
        <color theme="0"/>
      </top>
      <bottom/>
      <diagonal/>
    </border>
    <border>
      <left style="thin">
        <color auto="1"/>
      </left>
      <right style="double">
        <color auto="1"/>
      </right>
      <top/>
      <bottom/>
      <diagonal/>
    </border>
    <border>
      <left style="thin">
        <color auto="1"/>
      </left>
      <right style="double">
        <color auto="1"/>
      </right>
      <top/>
      <bottom style="double">
        <color auto="1"/>
      </bottom>
      <diagonal/>
    </border>
    <border>
      <left style="dotted">
        <color theme="0" tint="-0.499984740745262"/>
      </left>
      <right/>
      <top style="dotted">
        <color theme="0"/>
      </top>
      <bottom style="dotted">
        <color theme="0" tint="-0.499984740745262"/>
      </bottom>
      <diagonal/>
    </border>
    <border>
      <left/>
      <right/>
      <top style="dotted">
        <color theme="0"/>
      </top>
      <bottom style="dotted">
        <color theme="0" tint="-0.499984740745262"/>
      </bottom>
      <diagonal/>
    </border>
    <border>
      <left/>
      <right style="dotted">
        <color theme="0" tint="-0.499984740745262"/>
      </right>
      <top style="dotted">
        <color theme="0"/>
      </top>
      <bottom style="dotted">
        <color theme="0" tint="-0.499984740745262"/>
      </bottom>
      <diagonal/>
    </border>
    <border>
      <left style="medium">
        <color auto="1"/>
      </left>
      <right/>
      <top/>
      <bottom style="thin">
        <color auto="1"/>
      </bottom>
      <diagonal/>
    </border>
    <border>
      <left/>
      <right style="medium">
        <color auto="1"/>
      </right>
      <top/>
      <bottom style="thin">
        <color auto="1"/>
      </bottom>
      <diagonal/>
    </border>
    <border>
      <left style="hair">
        <color auto="1"/>
      </left>
      <right style="thin">
        <color auto="1"/>
      </right>
      <top style="hair">
        <color auto="1"/>
      </top>
      <bottom style="hair">
        <color auto="1"/>
      </bottom>
      <diagonal/>
    </border>
    <border>
      <left style="thin">
        <color auto="1"/>
      </left>
      <right style="thin">
        <color auto="1"/>
      </right>
      <top style="hair">
        <color auto="1"/>
      </top>
      <bottom style="hair">
        <color auto="1"/>
      </bottom>
      <diagonal/>
    </border>
    <border>
      <left style="thin">
        <color auto="1"/>
      </left>
      <right style="hair">
        <color auto="1"/>
      </right>
      <top style="hair">
        <color auto="1"/>
      </top>
      <bottom style="hair">
        <color auto="1"/>
      </bottom>
      <diagonal/>
    </border>
    <border>
      <left style="medium">
        <color auto="1"/>
      </left>
      <right/>
      <top/>
      <bottom style="hair">
        <color auto="1"/>
      </bottom>
      <diagonal/>
    </border>
    <border>
      <left/>
      <right/>
      <top/>
      <bottom style="hair">
        <color auto="1"/>
      </bottom>
      <diagonal/>
    </border>
    <border>
      <left/>
      <right style="medium">
        <color auto="1"/>
      </right>
      <top/>
      <bottom style="hair">
        <color auto="1"/>
      </bottom>
      <diagonal/>
    </border>
  </borders>
  <cellStyleXfs count="2">
    <xf borderId="0" fillId="0" fontId="15" numFmtId="0"/>
    <xf borderId="0" fillId="0" fontId="15" numFmtId="164"/>
  </cellStyleXfs>
  <cellXfs count="175">
    <xf borderId="0" fillId="0" fontId="0" numFmtId="0" pivotButton="0" quotePrefix="0" xfId="0"/>
    <xf applyProtection="1" borderId="0" fillId="0" fontId="0" numFmtId="0" pivotButton="0" quotePrefix="0" xfId="0">
      <protection hidden="0" locked="0"/>
    </xf>
    <xf applyProtection="1" borderId="0" fillId="7" fontId="0" numFmtId="0" pivotButton="0" quotePrefix="0" xfId="0">
      <protection hidden="0" locked="0"/>
    </xf>
    <xf applyAlignment="1" applyProtection="1" borderId="15" fillId="2" fontId="2" numFmtId="0" pivotButton="0" quotePrefix="0" xfId="0">
      <alignment horizontal="center" vertical="center" wrapText="1"/>
      <protection hidden="0" locked="0"/>
    </xf>
    <xf applyAlignment="1" applyProtection="1" borderId="16" fillId="2" fontId="2" numFmtId="0" pivotButton="0" quotePrefix="0" xfId="0">
      <alignment horizontal="center" vertical="center" wrapText="1"/>
      <protection hidden="0" locked="0"/>
    </xf>
    <xf applyAlignment="1" applyProtection="1" borderId="10" fillId="3" fontId="4" numFmtId="0" pivotButton="0" quotePrefix="0" xfId="0">
      <alignment horizontal="left" vertical="center" wrapText="1"/>
      <protection hidden="0" locked="0"/>
    </xf>
    <xf applyAlignment="1" applyProtection="1" borderId="9" fillId="0" fontId="2" numFmtId="0" pivotButton="0" quotePrefix="0" xfId="0">
      <alignment vertical="center" wrapText="1"/>
      <protection hidden="0" locked="0"/>
    </xf>
    <xf applyAlignment="1" applyProtection="1" borderId="4" fillId="0" fontId="3" numFmtId="0" pivotButton="0" quotePrefix="0" xfId="0">
      <alignment horizontal="center" vertical="center" wrapText="1"/>
      <protection hidden="0" locked="0"/>
    </xf>
    <xf applyAlignment="1" applyProtection="1" borderId="7" fillId="0" fontId="2" numFmtId="0" pivotButton="0" quotePrefix="0" xfId="0">
      <alignment horizontal="center" vertical="center"/>
      <protection hidden="0" locked="0"/>
    </xf>
    <xf applyAlignment="1" applyProtection="1" borderId="13" fillId="0" fontId="2" numFmtId="0" pivotButton="0" quotePrefix="0" xfId="0">
      <alignment horizontal="center" vertical="center"/>
      <protection hidden="0" locked="0"/>
    </xf>
    <xf applyAlignment="1" applyProtection="1" borderId="9" fillId="0" fontId="13" numFmtId="0" pivotButton="0" quotePrefix="0" xfId="0">
      <alignment horizontal="justify" vertical="center" wrapText="1"/>
      <protection hidden="0" locked="0"/>
    </xf>
    <xf applyAlignment="1" applyProtection="1" borderId="21" fillId="0" fontId="2" numFmtId="0" pivotButton="0" quotePrefix="0" xfId="0">
      <alignment horizontal="center" vertical="center"/>
      <protection hidden="0" locked="0"/>
    </xf>
    <xf applyAlignment="1" applyProtection="1" borderId="1" fillId="0" fontId="13" numFmtId="0" pivotButton="0" quotePrefix="0" xfId="0">
      <alignment horizontal="justify" vertical="center" wrapText="1"/>
      <protection hidden="0" locked="0"/>
    </xf>
    <xf applyAlignment="1" applyProtection="1" borderId="2" fillId="0" fontId="3" numFmtId="0" pivotButton="0" quotePrefix="0" xfId="0">
      <alignment horizontal="center" vertical="center" wrapText="1"/>
      <protection hidden="0" locked="0"/>
    </xf>
    <xf applyAlignment="1" applyProtection="1" borderId="22" fillId="0" fontId="2" numFmtId="0" pivotButton="0" quotePrefix="0" xfId="0">
      <alignment horizontal="center" vertical="center"/>
      <protection hidden="0" locked="0"/>
    </xf>
    <xf applyAlignment="1" applyProtection="1" borderId="0" fillId="0" fontId="0" numFmtId="0" pivotButton="0" quotePrefix="0" xfId="0">
      <alignment vertical="center"/>
      <protection hidden="0" locked="0"/>
    </xf>
    <xf applyAlignment="1" borderId="9" fillId="0" fontId="2" numFmtId="0" pivotButton="0" quotePrefix="0" xfId="0">
      <alignment vertical="center" wrapText="1"/>
    </xf>
    <xf applyAlignment="1" borderId="9" fillId="0" fontId="13" numFmtId="0" pivotButton="0" quotePrefix="0" xfId="0">
      <alignment horizontal="justify" vertical="center" wrapText="1"/>
    </xf>
    <xf applyAlignment="1" borderId="1" fillId="0" fontId="13" numFmtId="0" pivotButton="0" quotePrefix="0" xfId="0">
      <alignment horizontal="justify" vertical="center" wrapText="1"/>
    </xf>
    <xf applyAlignment="1" applyProtection="1" borderId="24" fillId="6" fontId="17" numFmtId="0" pivotButton="0" quotePrefix="0" xfId="0">
      <alignment horizontal="center" vertical="center"/>
      <protection hidden="0" locked="0"/>
    </xf>
    <xf applyAlignment="1" applyProtection="1" borderId="25" fillId="0" fontId="7" numFmtId="0" pivotButton="0" quotePrefix="0" xfId="0">
      <alignment vertical="center" wrapText="1"/>
      <protection hidden="0" locked="0"/>
    </xf>
    <xf applyAlignment="1" applyProtection="1" borderId="25" fillId="0" fontId="0" numFmtId="0" pivotButton="0" quotePrefix="0" xfId="0">
      <alignment horizontal="justify" vertical="center" wrapText="1"/>
      <protection hidden="0" locked="0"/>
    </xf>
    <xf applyAlignment="1" applyProtection="1" borderId="26" fillId="0" fontId="0" numFmtId="0" pivotButton="0" quotePrefix="0" xfId="0">
      <alignment horizontal="justify" vertical="center" wrapText="1"/>
      <protection hidden="0" locked="0"/>
    </xf>
    <xf applyAlignment="1" applyProtection="1" borderId="27" fillId="6" fontId="17" numFmtId="164" pivotButton="0" quotePrefix="0" xfId="0">
      <alignment horizontal="center" vertical="center"/>
      <protection hidden="0" locked="0"/>
    </xf>
    <xf applyAlignment="1" applyProtection="1" borderId="25" fillId="6" fontId="17" numFmtId="164" pivotButton="0" quotePrefix="0" xfId="0">
      <alignment horizontal="center" vertical="center"/>
      <protection hidden="0" locked="0"/>
    </xf>
    <xf applyAlignment="1" applyProtection="1" borderId="25" fillId="0" fontId="19" numFmtId="164" pivotButton="0" quotePrefix="0" xfId="1">
      <alignment horizontal="center" vertical="center"/>
      <protection hidden="0" locked="0"/>
    </xf>
    <xf applyAlignment="1" applyProtection="1" borderId="25" fillId="6" fontId="20" numFmtId="164" pivotButton="0" quotePrefix="0" xfId="1">
      <alignment horizontal="center" vertical="center"/>
      <protection hidden="0" locked="0"/>
    </xf>
    <xf applyAlignment="1" applyProtection="1" borderId="26" fillId="0" fontId="19" numFmtId="164" pivotButton="0" quotePrefix="0" xfId="1">
      <alignment horizontal="center" vertical="center"/>
      <protection hidden="0" locked="0"/>
    </xf>
    <xf applyAlignment="1" applyProtection="1" borderId="30" fillId="0" fontId="5" numFmtId="0" pivotButton="0" quotePrefix="0" xfId="0">
      <alignment horizontal="justify" vertical="center" wrapText="1"/>
      <protection hidden="0" locked="0"/>
    </xf>
    <xf applyProtection="1" borderId="32" fillId="0" fontId="0" numFmtId="0" pivotButton="0" quotePrefix="0" xfId="0">
      <protection hidden="0" locked="0"/>
    </xf>
    <xf applyProtection="1" borderId="33" fillId="0" fontId="0" numFmtId="0" pivotButton="0" quotePrefix="0" xfId="0">
      <protection hidden="0" locked="0"/>
    </xf>
    <xf applyAlignment="1" applyProtection="1" borderId="33" fillId="0" fontId="12" numFmtId="0" pivotButton="0" quotePrefix="0" xfId="0">
      <alignment horizontal="center" vertical="center"/>
      <protection hidden="0" locked="0"/>
    </xf>
    <xf applyProtection="1" borderId="34" fillId="0" fontId="0" numFmtId="0" pivotButton="0" quotePrefix="0" xfId="0">
      <protection hidden="0" locked="0"/>
    </xf>
    <xf applyProtection="1" borderId="35" fillId="0" fontId="0" numFmtId="0" pivotButton="0" quotePrefix="0" xfId="0">
      <protection hidden="0" locked="0"/>
    </xf>
    <xf applyProtection="1" borderId="36" fillId="0" fontId="0" numFmtId="0" pivotButton="0" quotePrefix="0" xfId="0">
      <protection hidden="0" locked="0"/>
    </xf>
    <xf applyAlignment="1" applyProtection="1" borderId="33" fillId="0" fontId="12" numFmtId="0" pivotButton="0" quotePrefix="0" xfId="0">
      <alignment horizontal="center" vertical="center" wrapText="1"/>
      <protection hidden="0" locked="0"/>
    </xf>
    <xf applyProtection="1" borderId="37" fillId="0" fontId="0" numFmtId="0" pivotButton="0" quotePrefix="0" xfId="0">
      <protection hidden="0" locked="0"/>
    </xf>
    <xf applyProtection="1" borderId="38" fillId="0" fontId="0" numFmtId="0" pivotButton="0" quotePrefix="0" xfId="0">
      <protection hidden="0" locked="0"/>
    </xf>
    <xf applyAlignment="1" applyProtection="1" borderId="29" fillId="0" fontId="14" numFmtId="0" pivotButton="0" quotePrefix="0" xfId="0">
      <alignment wrapText="1"/>
      <protection hidden="0" locked="0"/>
    </xf>
    <xf applyAlignment="1" applyProtection="1" borderId="30" fillId="0" fontId="14" numFmtId="0" pivotButton="0" quotePrefix="0" xfId="0">
      <alignment wrapText="1"/>
      <protection hidden="0" locked="0"/>
    </xf>
    <xf applyAlignment="1" applyProtection="1" borderId="31" fillId="0" fontId="14" numFmtId="0" pivotButton="0" quotePrefix="0" xfId="0">
      <alignment wrapText="1"/>
      <protection hidden="0" locked="0"/>
    </xf>
    <xf applyAlignment="1" applyProtection="1" borderId="0" fillId="0" fontId="4" numFmtId="0" pivotButton="0" quotePrefix="0" xfId="0">
      <alignment horizontal="center" vertical="center" wrapText="1"/>
      <protection hidden="0" locked="0"/>
    </xf>
    <xf borderId="0" fillId="0" fontId="0" numFmtId="0" pivotButton="0" quotePrefix="0" xfId="0"/>
    <xf applyAlignment="1" applyProtection="1" borderId="32" fillId="0" fontId="5" numFmtId="0" pivotButton="0" quotePrefix="0" xfId="0">
      <alignment horizontal="justify" vertical="center" wrapText="1"/>
      <protection hidden="0" locked="0"/>
    </xf>
    <xf applyAlignment="1" applyProtection="1" borderId="33" fillId="0" fontId="5" numFmtId="0" pivotButton="0" quotePrefix="0" xfId="0">
      <alignment horizontal="justify" vertical="center" wrapText="1"/>
      <protection hidden="0" locked="0"/>
    </xf>
    <xf applyAlignment="1" applyProtection="1" borderId="49" fillId="0" fontId="5" numFmtId="0" pivotButton="0" quotePrefix="0" xfId="0">
      <alignment horizontal="justify" vertical="center" wrapText="1"/>
      <protection hidden="0" locked="0"/>
    </xf>
    <xf applyAlignment="1" applyProtection="1" borderId="50" fillId="0" fontId="5" numFmtId="0" pivotButton="0" quotePrefix="0" xfId="0">
      <alignment horizontal="justify" vertical="center" wrapText="1"/>
      <protection hidden="0" locked="0"/>
    </xf>
    <xf applyAlignment="1" applyProtection="1" borderId="31" fillId="0" fontId="5" numFmtId="0" pivotButton="0" quotePrefix="0" xfId="0">
      <alignment horizontal="justify" vertical="center" wrapText="1"/>
      <protection hidden="0" locked="0"/>
    </xf>
    <xf applyAlignment="1" applyProtection="1" borderId="38" fillId="0" fontId="5" numFmtId="0" pivotButton="0" quotePrefix="0" xfId="0">
      <alignment horizontal="justify" vertical="center" wrapText="1"/>
      <protection hidden="0" locked="0"/>
    </xf>
    <xf applyAlignment="1" applyProtection="1" borderId="51" fillId="0" fontId="5" numFmtId="0" pivotButton="0" quotePrefix="0" xfId="0">
      <alignment horizontal="justify" vertical="center" wrapText="1"/>
      <protection hidden="0" locked="0"/>
    </xf>
    <xf applyAlignment="1" applyProtection="1" borderId="52" fillId="4" fontId="18" numFmtId="0" pivotButton="0" quotePrefix="0" xfId="0">
      <alignment horizontal="center" vertical="center" wrapText="1"/>
      <protection hidden="0" locked="0"/>
    </xf>
    <xf applyAlignment="1" applyProtection="1" borderId="53" fillId="4" fontId="18" numFmtId="0" pivotButton="0" quotePrefix="0" xfId="0">
      <alignment horizontal="center" vertical="center" wrapText="1"/>
      <protection hidden="0" locked="0"/>
    </xf>
    <xf applyAlignment="1" applyProtection="1" borderId="54" fillId="4" fontId="18" numFmtId="0" pivotButton="0" quotePrefix="0" xfId="0">
      <alignment horizontal="center" vertical="center" wrapText="1"/>
      <protection hidden="0" locked="0"/>
    </xf>
    <xf applyAlignment="1" applyProtection="1" borderId="55" fillId="0" fontId="5" numFmtId="0" pivotButton="0" quotePrefix="0" xfId="0">
      <alignment horizontal="justify" vertical="center" wrapText="1"/>
      <protection hidden="0" locked="0"/>
    </xf>
    <xf applyProtection="1" borderId="56" fillId="0" fontId="0" numFmtId="0" pivotButton="0" quotePrefix="0" xfId="0">
      <protection hidden="0" locked="0"/>
    </xf>
    <xf applyAlignment="1" applyProtection="1" borderId="57" fillId="0" fontId="5" numFmtId="0" pivotButton="0" quotePrefix="0" xfId="0">
      <alignment horizontal="justify" vertical="center" wrapText="1"/>
      <protection hidden="0" locked="0"/>
    </xf>
    <xf applyProtection="1" borderId="58" fillId="0" fontId="0" numFmtId="0" pivotButton="0" quotePrefix="0" xfId="0">
      <protection hidden="0" locked="0"/>
    </xf>
    <xf applyAlignment="1" applyProtection="1" borderId="57" fillId="0" fontId="22" numFmtId="0" pivotButton="0" quotePrefix="0" xfId="0">
      <alignment horizontal="justify" vertical="center" wrapText="1"/>
      <protection hidden="0" locked="0"/>
    </xf>
    <xf applyAlignment="1" applyProtection="1" borderId="57" fillId="0" fontId="5" numFmtId="0" pivotButton="0" quotePrefix="0" xfId="0">
      <alignment horizontal="left" vertical="center" wrapText="1"/>
      <protection hidden="0" locked="0"/>
    </xf>
    <xf applyAlignment="1" applyProtection="1" borderId="58" fillId="0" fontId="12" numFmtId="0" pivotButton="0" quotePrefix="0" xfId="0">
      <alignment horizontal="center" vertical="center"/>
      <protection hidden="0" locked="0"/>
    </xf>
    <xf applyAlignment="1" applyProtection="1" borderId="57" fillId="0" fontId="6" numFmtId="0" pivotButton="0" quotePrefix="0" xfId="0">
      <alignment horizontal="justify" vertical="center" wrapText="1"/>
      <protection hidden="0" locked="0"/>
    </xf>
    <xf applyProtection="1" borderId="57" fillId="0" fontId="14" numFmtId="0" pivotButton="0" quotePrefix="0" xfId="0">
      <protection hidden="0" locked="0"/>
    </xf>
    <xf applyProtection="1" borderId="59" fillId="0" fontId="14" numFmtId="0" pivotButton="0" quotePrefix="0" xfId="0">
      <protection hidden="0" locked="0"/>
    </xf>
    <xf applyProtection="1" borderId="60" fillId="0" fontId="0" numFmtId="0" pivotButton="0" quotePrefix="0" xfId="0">
      <protection hidden="0" locked="0"/>
    </xf>
    <xf applyProtection="1" borderId="61" fillId="0" fontId="0" numFmtId="0" pivotButton="0" quotePrefix="0" xfId="0">
      <protection hidden="0" locked="0"/>
    </xf>
    <xf applyAlignment="1" applyProtection="1" borderId="62" fillId="4" fontId="18" numFmtId="0" pivotButton="0" quotePrefix="0" xfId="0">
      <alignment horizontal="center" vertical="center" wrapText="1"/>
      <protection hidden="0" locked="0"/>
    </xf>
    <xf applyAlignment="1" applyProtection="1" borderId="63" fillId="4" fontId="18" numFmtId="0" pivotButton="0" quotePrefix="0" xfId="0">
      <alignment horizontal="center" vertical="center" wrapText="1"/>
      <protection hidden="0" locked="0"/>
    </xf>
    <xf applyAlignment="1" applyProtection="1" borderId="64" fillId="4" fontId="18" numFmtId="0" pivotButton="0" quotePrefix="0" xfId="0">
      <alignment horizontal="center" vertical="center" wrapText="1"/>
      <protection hidden="0" locked="0"/>
    </xf>
    <xf applyAlignment="1" applyProtection="1" borderId="38" fillId="0" fontId="26" numFmtId="0" pivotButton="0" quotePrefix="0" xfId="0">
      <alignment horizontal="center" vertical="center" wrapText="1"/>
      <protection hidden="0" locked="0"/>
    </xf>
    <xf applyAlignment="1" applyProtection="1" borderId="68" fillId="4" fontId="18" numFmtId="0" pivotButton="0" quotePrefix="0" xfId="0">
      <alignment horizontal="center" vertical="center" wrapText="1"/>
      <protection hidden="0" locked="0"/>
    </xf>
    <xf applyAlignment="1" applyProtection="1" borderId="69" fillId="4" fontId="18" numFmtId="0" pivotButton="0" quotePrefix="0" xfId="0">
      <alignment horizontal="center" vertical="center" wrapText="1"/>
      <protection hidden="0" locked="0"/>
    </xf>
    <xf applyAlignment="1" applyProtection="1" borderId="0" fillId="0" fontId="25" numFmtId="0" pivotButton="0" quotePrefix="0" xfId="0">
      <alignment vertical="center" wrapText="1"/>
      <protection hidden="0" locked="0"/>
    </xf>
    <xf applyAlignment="1" applyProtection="1" borderId="0" fillId="0" fontId="4" numFmtId="0" pivotButton="0" quotePrefix="0" xfId="0">
      <alignment vertical="center" wrapText="1"/>
      <protection hidden="0" locked="0"/>
    </xf>
    <xf applyAlignment="1" borderId="33" fillId="0" fontId="6" numFmtId="0" pivotButton="0" quotePrefix="0" xfId="0">
      <alignment horizontal="justify" vertical="center" wrapText="1"/>
    </xf>
    <xf borderId="35" fillId="0" fontId="0" numFmtId="0" pivotButton="0" quotePrefix="0" xfId="0"/>
    <xf borderId="36" fillId="0" fontId="0" numFmtId="0" pivotButton="0" quotePrefix="0" xfId="0"/>
    <xf borderId="33" fillId="0" fontId="0" numFmtId="0" pivotButton="0" quotePrefix="0" xfId="0"/>
    <xf applyAlignment="1" borderId="38" fillId="0" fontId="6" numFmtId="0" pivotButton="0" quotePrefix="0" xfId="0">
      <alignment horizontal="justify" vertical="center" wrapText="1"/>
    </xf>
    <xf borderId="38" fillId="0" fontId="0" numFmtId="0" pivotButton="0" quotePrefix="0" xfId="0"/>
    <xf applyAlignment="1" borderId="37" fillId="0" fontId="6" numFmtId="0" pivotButton="0" quotePrefix="0" xfId="0">
      <alignment horizontal="left" vertical="center" wrapText="1"/>
    </xf>
    <xf borderId="37" fillId="0" fontId="0" numFmtId="0" pivotButton="0" quotePrefix="0" xfId="0"/>
    <xf borderId="34" fillId="0" fontId="0" numFmtId="0" pivotButton="0" quotePrefix="0" xfId="0"/>
    <xf applyAlignment="1" borderId="0" fillId="0" fontId="0" numFmtId="49" pivotButton="0" quotePrefix="0" xfId="0">
      <alignment horizontal="left"/>
    </xf>
    <xf applyAlignment="1" applyProtection="1" borderId="0" fillId="0" fontId="4" numFmtId="49" pivotButton="0" quotePrefix="0" xfId="0">
      <alignment horizontal="left" vertical="center" wrapText="1"/>
      <protection hidden="0" locked="0"/>
    </xf>
    <xf applyAlignment="1" applyProtection="1" borderId="68" fillId="4" fontId="18" numFmtId="49" pivotButton="0" quotePrefix="0" xfId="0">
      <alignment horizontal="left" vertical="center" wrapText="1"/>
      <protection hidden="0" locked="0"/>
    </xf>
    <xf applyAlignment="1" borderId="75" fillId="0" fontId="6" numFmtId="49" pivotButton="0" quotePrefix="0" xfId="0">
      <alignment horizontal="left" vertical="center" wrapText="1"/>
    </xf>
    <xf applyAlignment="1" borderId="73" fillId="0" fontId="6" numFmtId="49" pivotButton="0" quotePrefix="0" xfId="0">
      <alignment horizontal="left" vertical="center" wrapText="1"/>
    </xf>
    <xf applyAlignment="1" borderId="74" fillId="0" fontId="6" numFmtId="49" pivotButton="0" quotePrefix="0" xfId="0">
      <alignment horizontal="left" vertical="center" wrapText="1"/>
    </xf>
    <xf applyAlignment="1" borderId="0" fillId="0" fontId="0" numFmtId="49" pivotButton="0" quotePrefix="0" xfId="0">
      <alignment horizontal="left"/>
    </xf>
    <xf applyAlignment="1" borderId="0" fillId="0" fontId="22" numFmtId="49" pivotButton="0" quotePrefix="0" xfId="0">
      <alignment horizontal="left"/>
    </xf>
    <xf borderId="0" fillId="0" fontId="22" numFmtId="0" pivotButton="0" quotePrefix="0" xfId="0"/>
    <xf applyProtection="1" borderId="0" fillId="7" fontId="27" numFmtId="0" pivotButton="0" quotePrefix="0" xfId="0">
      <protection hidden="0" locked="0"/>
    </xf>
    <xf applyAlignment="1" applyProtection="1" borderId="25" fillId="3" fontId="17" numFmtId="164" pivotButton="0" quotePrefix="0" xfId="1">
      <alignment horizontal="center" vertical="center"/>
      <protection hidden="0" locked="0"/>
    </xf>
    <xf applyAlignment="1" applyProtection="1" borderId="26" fillId="3" fontId="17" numFmtId="164" pivotButton="0" quotePrefix="0" xfId="1">
      <alignment horizontal="center" vertical="center"/>
      <protection hidden="0" locked="0"/>
    </xf>
    <xf applyAlignment="1" applyProtection="1" borderId="25" fillId="2" fontId="17" numFmtId="0" pivotButton="0" quotePrefix="0" xfId="0">
      <alignment horizontal="center" vertical="center"/>
      <protection hidden="0" locked="0"/>
    </xf>
    <xf applyAlignment="1" applyProtection="1" borderId="0" fillId="0" fontId="4" numFmtId="0" pivotButton="0" quotePrefix="0" xfId="0">
      <alignment horizontal="center" vertical="center" wrapText="1"/>
      <protection hidden="0" locked="0"/>
    </xf>
    <xf applyAlignment="1" applyProtection="1" borderId="81" fillId="4" fontId="18" numFmtId="0" pivotButton="0" quotePrefix="0" xfId="0">
      <alignment horizontal="center" vertical="center" wrapText="1"/>
      <protection hidden="0" locked="0"/>
    </xf>
    <xf applyAlignment="1" borderId="33" fillId="0" fontId="12" numFmtId="0" pivotButton="0" quotePrefix="0" xfId="0">
      <alignment horizontal="center" vertical="center"/>
    </xf>
    <xf applyAlignment="1" borderId="37" fillId="0" fontId="12" numFmtId="0" pivotButton="0" quotePrefix="0" xfId="0">
      <alignment horizontal="center" vertical="center"/>
    </xf>
    <xf applyAlignment="1" borderId="38" fillId="0" fontId="12" numFmtId="0" pivotButton="0" quotePrefix="0" xfId="0">
      <alignment horizontal="center" vertical="center"/>
    </xf>
    <xf applyAlignment="1" applyProtection="1" borderId="49" fillId="0" fontId="26" numFmtId="0" pivotButton="0" quotePrefix="0" xfId="0">
      <alignment horizontal="center" vertical="center" wrapText="1"/>
      <protection hidden="0" locked="0"/>
    </xf>
    <xf applyAlignment="1" applyProtection="1" borderId="50" fillId="0" fontId="26" numFmtId="0" pivotButton="0" quotePrefix="0" xfId="0">
      <alignment horizontal="center" vertical="center" wrapText="1"/>
      <protection hidden="0" locked="0"/>
    </xf>
    <xf applyAlignment="1" applyProtection="1" borderId="33" fillId="0" fontId="26" numFmtId="0" pivotButton="0" quotePrefix="0" xfId="0">
      <alignment horizontal="center" vertical="center" wrapText="1"/>
      <protection hidden="0" locked="0"/>
    </xf>
    <xf applyAlignment="1" borderId="35" fillId="0" fontId="12" numFmtId="0" pivotButton="0" quotePrefix="0" xfId="0">
      <alignment horizontal="center" vertical="center"/>
    </xf>
    <xf applyAlignment="1" applyProtection="1" borderId="25" fillId="4" fontId="16" numFmtId="0" pivotButton="0" quotePrefix="0" xfId="0">
      <alignment horizontal="justify" vertical="center" wrapText="1"/>
      <protection hidden="0" locked="0"/>
    </xf>
    <xf applyAlignment="1" applyProtection="1" borderId="0" fillId="4" fontId="18" numFmtId="0" pivotButton="0" quotePrefix="0" xfId="0">
      <alignment horizontal="center" vertical="center" wrapText="1"/>
      <protection hidden="0" locked="0"/>
    </xf>
    <xf applyAlignment="1" applyProtection="1" borderId="11" fillId="0" fontId="0" numFmtId="0" pivotButton="0" quotePrefix="0" xfId="0">
      <alignment horizontal="center" vertical="center"/>
      <protection hidden="0" locked="0"/>
    </xf>
    <xf applyAlignment="1" applyProtection="1" borderId="20" fillId="0" fontId="0" numFmtId="0" pivotButton="0" quotePrefix="0" xfId="0">
      <alignment horizontal="center" vertical="center"/>
      <protection hidden="0" locked="0"/>
    </xf>
    <xf applyAlignment="1" applyProtection="1" borderId="14" fillId="0" fontId="0" numFmtId="0" pivotButton="0" quotePrefix="0" xfId="0">
      <alignment horizontal="center" vertical="center"/>
      <protection hidden="0" locked="0"/>
    </xf>
    <xf applyAlignment="1" applyProtection="1" borderId="11" fillId="0" fontId="2" numFmtId="0" pivotButton="0" quotePrefix="0" xfId="0">
      <alignment horizontal="center" vertical="center" wrapText="1"/>
      <protection hidden="0" locked="0"/>
    </xf>
    <xf applyAlignment="1" applyProtection="1" borderId="20" fillId="0" fontId="2" numFmtId="0" pivotButton="0" quotePrefix="0" xfId="0">
      <alignment horizontal="center" vertical="center" wrapText="1"/>
      <protection hidden="0" locked="0"/>
    </xf>
    <xf applyAlignment="1" applyProtection="1" borderId="14" fillId="0" fontId="2" numFmtId="0" pivotButton="0" quotePrefix="0" xfId="0">
      <alignment horizontal="center" vertical="center" wrapText="1"/>
      <protection hidden="0" locked="0"/>
    </xf>
    <xf applyAlignment="1" applyProtection="1" borderId="18" fillId="2" fontId="8" numFmtId="0" pivotButton="0" quotePrefix="0" xfId="0">
      <alignment horizontal="center" vertical="center" wrapText="1"/>
      <protection hidden="0" locked="0"/>
    </xf>
    <xf applyAlignment="1" applyProtection="1" borderId="19" fillId="2" fontId="8" numFmtId="0" pivotButton="0" quotePrefix="0" xfId="0">
      <alignment horizontal="center" vertical="center" wrapText="1"/>
      <protection hidden="0" locked="0"/>
    </xf>
    <xf applyAlignment="1" applyProtection="1" borderId="16" fillId="2" fontId="2" numFmtId="0" pivotButton="0" quotePrefix="0" xfId="0">
      <alignment horizontal="left"/>
      <protection hidden="0" locked="0"/>
    </xf>
    <xf applyAlignment="1" applyProtection="1" borderId="17" fillId="2" fontId="2" numFmtId="0" pivotButton="0" quotePrefix="0" xfId="0">
      <alignment horizontal="left"/>
      <protection hidden="0" locked="0"/>
    </xf>
    <xf applyAlignment="1" applyProtection="1" borderId="95" fillId="3" fontId="9" numFmtId="0" pivotButton="0" quotePrefix="0" xfId="0">
      <alignment horizontal="center" vertical="center" wrapText="1"/>
      <protection hidden="0" locked="0"/>
    </xf>
    <xf applyAlignment="1" applyProtection="1" borderId="96" fillId="3" fontId="9" numFmtId="0" pivotButton="0" quotePrefix="0" xfId="0">
      <alignment horizontal="center" vertical="center" wrapText="1"/>
      <protection hidden="0" locked="0"/>
    </xf>
    <xf applyAlignment="1" applyProtection="1" borderId="97" fillId="3" fontId="9" numFmtId="0" pivotButton="0" quotePrefix="0" xfId="0">
      <alignment horizontal="center" vertical="center" wrapText="1"/>
      <protection hidden="0" locked="0"/>
    </xf>
    <xf applyAlignment="1" applyProtection="1" borderId="92" fillId="4" fontId="18" numFmtId="0" pivotButton="0" quotePrefix="0" xfId="0">
      <alignment horizontal="center" vertical="center" wrapText="1"/>
      <protection hidden="0" locked="0"/>
    </xf>
    <xf applyAlignment="1" applyProtection="1" borderId="93" fillId="4" fontId="18" numFmtId="0" pivotButton="0" quotePrefix="0" xfId="0">
      <alignment horizontal="center" vertical="center" wrapText="1"/>
      <protection hidden="0" locked="0"/>
    </xf>
    <xf applyAlignment="1" applyProtection="1" borderId="94" fillId="4" fontId="18" numFmtId="0" pivotButton="0" quotePrefix="0" xfId="0">
      <alignment horizontal="center" vertical="center" wrapText="1"/>
      <protection hidden="0" locked="0"/>
    </xf>
    <xf applyAlignment="1" applyProtection="1" borderId="90" fillId="0" fontId="2" numFmtId="0" pivotButton="0" quotePrefix="0" xfId="0">
      <alignment horizontal="center" vertical="center"/>
      <protection hidden="0" locked="0"/>
    </xf>
    <xf applyAlignment="1" applyProtection="1" borderId="42" fillId="0" fontId="2" numFmtId="0" pivotButton="0" quotePrefix="0" xfId="0">
      <alignment horizontal="center" vertical="center"/>
      <protection hidden="0" locked="0"/>
    </xf>
    <xf applyAlignment="1" applyProtection="1" borderId="41" fillId="0" fontId="2" numFmtId="0" pivotButton="0" quotePrefix="0" xfId="0">
      <alignment horizontal="left"/>
      <protection hidden="0" locked="0"/>
    </xf>
    <xf applyAlignment="1" applyProtection="1" borderId="6" fillId="0" fontId="2" numFmtId="0" pivotButton="0" quotePrefix="0" xfId="0">
      <alignment horizontal="left"/>
      <protection hidden="0" locked="0"/>
    </xf>
    <xf applyAlignment="1" applyProtection="1" borderId="91" fillId="0" fontId="2" numFmtId="0" pivotButton="0" quotePrefix="0" xfId="0">
      <alignment horizontal="left"/>
      <protection hidden="0" locked="0"/>
    </xf>
    <xf applyAlignment="1" applyProtection="1" borderId="87" fillId="9" fontId="18" numFmtId="0" pivotButton="0" quotePrefix="0" xfId="0">
      <alignment horizontal="center" vertical="center" wrapText="1"/>
      <protection hidden="0" locked="0"/>
    </xf>
    <xf applyAlignment="1" applyProtection="1" borderId="88" fillId="9" fontId="18" numFmtId="0" pivotButton="0" quotePrefix="0" xfId="0">
      <alignment horizontal="center" vertical="center" wrapText="1"/>
      <protection hidden="0" locked="0"/>
    </xf>
    <xf applyAlignment="1" applyProtection="1" borderId="89" fillId="9" fontId="18" numFmtId="0" pivotButton="0" quotePrefix="0" xfId="0">
      <alignment horizontal="center" vertical="center" wrapText="1"/>
      <protection hidden="0" locked="0"/>
    </xf>
    <xf applyAlignment="1" applyProtection="1" borderId="77" fillId="4" fontId="16" numFmtId="0" pivotButton="0" quotePrefix="0" xfId="0">
      <alignment horizontal="center" vertical="center"/>
      <protection hidden="0" locked="0"/>
    </xf>
    <xf applyAlignment="1" applyProtection="1" borderId="78" fillId="4" fontId="16" numFmtId="0" pivotButton="0" quotePrefix="0" xfId="0">
      <alignment horizontal="center" vertical="center"/>
      <protection hidden="0" locked="0"/>
    </xf>
    <xf applyAlignment="1" applyProtection="1" borderId="79" fillId="4" fontId="16" numFmtId="0" pivotButton="0" quotePrefix="0" xfId="0">
      <alignment horizontal="center" vertical="center"/>
      <protection hidden="0" locked="0"/>
    </xf>
    <xf applyAlignment="1" applyProtection="1" borderId="0" fillId="5" fontId="17" numFmtId="0" pivotButton="0" quotePrefix="0" xfId="0">
      <alignment horizontal="center" vertical="center"/>
      <protection hidden="0" locked="0"/>
    </xf>
    <xf applyAlignment="1" applyProtection="1" borderId="76" fillId="5" fontId="17" numFmtId="0" pivotButton="0" quotePrefix="0" xfId="0">
      <alignment horizontal="center" vertical="center"/>
      <protection hidden="0" locked="0"/>
    </xf>
    <xf applyAlignment="1" applyProtection="1" borderId="0" fillId="9" fontId="18" numFmtId="0" pivotButton="0" quotePrefix="0" xfId="0">
      <alignment horizontal="center" vertical="center" wrapText="1"/>
      <protection hidden="0" locked="0"/>
    </xf>
    <xf applyAlignment="1" applyProtection="1" borderId="76" fillId="9" fontId="18" numFmtId="0" pivotButton="0" quotePrefix="0" xfId="0">
      <alignment horizontal="center" vertical="center" wrapText="1"/>
      <protection hidden="0" locked="0"/>
    </xf>
    <xf applyAlignment="1" applyProtection="1" borderId="46" fillId="2" fontId="1" numFmtId="0" pivotButton="0" quotePrefix="0" xfId="0">
      <alignment horizontal="center" vertical="center" wrapText="1"/>
      <protection hidden="0" locked="0"/>
    </xf>
    <xf applyAlignment="1" applyProtection="1" borderId="47" fillId="2" fontId="1" numFmtId="0" pivotButton="0" quotePrefix="0" xfId="0">
      <alignment horizontal="center" vertical="center" wrapText="1"/>
      <protection hidden="0" locked="0"/>
    </xf>
    <xf applyAlignment="1" applyProtection="1" borderId="48" fillId="2" fontId="1" numFmtId="0" pivotButton="0" quotePrefix="0" xfId="0">
      <alignment horizontal="center" vertical="center" wrapText="1"/>
      <protection hidden="0" locked="0"/>
    </xf>
    <xf applyAlignment="1" applyProtection="1" borderId="0" fillId="0" fontId="0" numFmtId="0" pivotButton="0" quotePrefix="0" xfId="0">
      <alignment horizontal="center"/>
      <protection hidden="0" locked="0"/>
    </xf>
    <xf applyAlignment="1" applyProtection="1" borderId="43" fillId="8" fontId="0" numFmtId="0" pivotButton="0" quotePrefix="0" xfId="0">
      <alignment horizontal="center" textRotation="90" vertical="center"/>
      <protection hidden="0" locked="0"/>
    </xf>
    <xf applyAlignment="1" applyProtection="1" borderId="44" fillId="8" fontId="0" numFmtId="0" pivotButton="0" quotePrefix="0" xfId="0">
      <alignment horizontal="center" textRotation="90" vertical="center"/>
      <protection hidden="0" locked="0"/>
    </xf>
    <xf applyAlignment="1" applyProtection="1" borderId="45" fillId="8" fontId="0" numFmtId="0" pivotButton="0" quotePrefix="0" xfId="0">
      <alignment horizontal="center" textRotation="90" vertical="center"/>
      <protection hidden="0" locked="0"/>
    </xf>
    <xf applyAlignment="1" applyProtection="1" borderId="28" fillId="0" fontId="25" numFmtId="0" pivotButton="0" quotePrefix="0" xfId="0">
      <alignment horizontal="center" vertical="center" wrapText="1"/>
      <protection hidden="0" locked="0"/>
    </xf>
    <xf applyAlignment="1" applyProtection="1" borderId="5" fillId="0" fontId="25" numFmtId="0" pivotButton="0" quotePrefix="0" xfId="0">
      <alignment horizontal="center" vertical="center" wrapText="1"/>
      <protection hidden="0" locked="0"/>
    </xf>
    <xf applyAlignment="1" applyProtection="1" borderId="39" fillId="0" fontId="7" numFmtId="0" pivotButton="0" quotePrefix="0" xfId="0">
      <alignment horizontal="center" vertical="top" wrapText="1"/>
      <protection hidden="0" locked="0"/>
    </xf>
    <xf applyAlignment="1" applyProtection="1" borderId="0" fillId="0" fontId="7" numFmtId="0" pivotButton="0" quotePrefix="0" xfId="0">
      <alignment horizontal="center" vertical="top" wrapText="1"/>
      <protection hidden="0" locked="0"/>
    </xf>
    <xf applyAlignment="1" applyProtection="1" borderId="40" fillId="0" fontId="7" numFmtId="0" pivotButton="0" quotePrefix="0" xfId="0">
      <alignment horizontal="center" vertical="top" wrapText="1"/>
      <protection hidden="0" locked="0"/>
    </xf>
    <xf applyAlignment="1" applyProtection="1" borderId="0" fillId="0" fontId="4" numFmtId="0" pivotButton="0" quotePrefix="0" xfId="0">
      <alignment horizontal="center" vertical="center" wrapText="1"/>
      <protection hidden="0" locked="0"/>
    </xf>
    <xf applyAlignment="1" applyProtection="1" borderId="40" fillId="0" fontId="4" numFmtId="0" pivotButton="0" quotePrefix="0" xfId="0">
      <alignment horizontal="center" vertical="center" wrapText="1"/>
      <protection hidden="0" locked="0"/>
    </xf>
    <xf applyAlignment="1" applyProtection="1" borderId="8" fillId="0" fontId="21" numFmtId="0" pivotButton="0" quotePrefix="0" xfId="0">
      <alignment horizontal="center" vertical="center" wrapText="1"/>
      <protection hidden="0" locked="0"/>
    </xf>
    <xf applyAlignment="1" applyProtection="1" borderId="12" fillId="0" fontId="21" numFmtId="0" pivotButton="0" quotePrefix="0" xfId="0">
      <alignment horizontal="center" vertical="center" wrapText="1"/>
      <protection hidden="0" locked="0"/>
    </xf>
    <xf applyAlignment="1" applyProtection="1" borderId="3" fillId="0" fontId="21" numFmtId="0" pivotButton="0" quotePrefix="0" xfId="0">
      <alignment horizontal="center" vertical="center" wrapText="1"/>
      <protection hidden="0" locked="0"/>
    </xf>
    <xf applyAlignment="1" applyProtection="1" borderId="23" fillId="0" fontId="25" numFmtId="0" pivotButton="0" quotePrefix="0" xfId="0">
      <alignment horizontal="center" vertical="center" wrapText="1"/>
      <protection hidden="0" locked="0"/>
    </xf>
    <xf applyAlignment="1" applyProtection="1" borderId="39" fillId="0" fontId="7" numFmtId="0" pivotButton="0" quotePrefix="0" xfId="0">
      <alignment horizontal="center" vertical="center" wrapText="1"/>
      <protection hidden="0" locked="0"/>
    </xf>
    <xf applyAlignment="1" applyProtection="1" borderId="0" fillId="0" fontId="7" numFmtId="0" pivotButton="0" quotePrefix="0" xfId="0">
      <alignment horizontal="center" vertical="center" wrapText="1"/>
      <protection hidden="0" locked="0"/>
    </xf>
    <xf applyAlignment="1" applyProtection="1" borderId="40" fillId="0" fontId="7" numFmtId="0" pivotButton="0" quotePrefix="0" xfId="0">
      <alignment horizontal="center" vertical="center" wrapText="1"/>
      <protection hidden="0" locked="0"/>
    </xf>
    <xf applyAlignment="1" applyProtection="1" borderId="39" fillId="0" fontId="4" numFmtId="0" pivotButton="0" quotePrefix="0" xfId="0">
      <alignment horizontal="center" vertical="center" wrapText="1"/>
      <protection hidden="0" locked="0"/>
    </xf>
    <xf applyAlignment="1" borderId="65" fillId="2" fontId="1" numFmtId="0" pivotButton="0" quotePrefix="0" xfId="0">
      <alignment horizontal="center" vertical="center" wrapText="1"/>
    </xf>
    <xf applyAlignment="1" borderId="66" fillId="2" fontId="1" numFmtId="0" pivotButton="0" quotePrefix="0" xfId="0">
      <alignment horizontal="center" vertical="center" wrapText="1"/>
    </xf>
    <xf applyAlignment="1" borderId="67" fillId="2" fontId="1" numFmtId="0" pivotButton="0" quotePrefix="0" xfId="0">
      <alignment horizontal="center" vertical="center" wrapText="1"/>
    </xf>
    <xf applyAlignment="1" applyProtection="1" borderId="41" fillId="0" fontId="4" numFmtId="0" pivotButton="0" quotePrefix="0" xfId="0">
      <alignment horizontal="center" vertical="center" wrapText="1"/>
      <protection hidden="0" locked="0"/>
    </xf>
    <xf applyAlignment="1" applyProtection="1" borderId="6" fillId="0" fontId="4" numFmtId="0" pivotButton="0" quotePrefix="0" xfId="0">
      <alignment horizontal="center" vertical="center" wrapText="1"/>
      <protection hidden="0" locked="0"/>
    </xf>
    <xf applyAlignment="1" applyProtection="1" borderId="42" fillId="0" fontId="4" numFmtId="0" pivotButton="0" quotePrefix="0" xfId="0">
      <alignment horizontal="center" vertical="center" wrapText="1"/>
      <protection hidden="0" locked="0"/>
    </xf>
    <xf applyAlignment="1" borderId="70" fillId="2" fontId="1" numFmtId="0" pivotButton="0" quotePrefix="0" xfId="0">
      <alignment horizontal="center" vertical="center" wrapText="1"/>
    </xf>
    <xf applyAlignment="1" borderId="71" fillId="2" fontId="1" numFmtId="0" pivotButton="0" quotePrefix="0" xfId="0">
      <alignment horizontal="center" vertical="center" wrapText="1"/>
    </xf>
    <xf applyAlignment="1" borderId="72" fillId="2" fontId="1" numFmtId="0" pivotButton="0" quotePrefix="0" xfId="0">
      <alignment horizontal="center" vertical="center" wrapText="1"/>
    </xf>
    <xf applyAlignment="1" borderId="80" fillId="2" fontId="1" numFmtId="0" pivotButton="0" quotePrefix="0" xfId="0">
      <alignment horizontal="center" vertical="center" wrapText="1"/>
    </xf>
    <xf applyAlignment="1" borderId="82" fillId="0" fontId="12" numFmtId="0" pivotButton="0" quotePrefix="0" xfId="0">
      <alignment horizontal="center" vertical="center" wrapText="1"/>
    </xf>
    <xf applyAlignment="1" borderId="44" fillId="0" fontId="12" numFmtId="0" pivotButton="0" quotePrefix="0" xfId="0">
      <alignment horizontal="center" vertical="center" wrapText="1"/>
    </xf>
    <xf applyAlignment="1" borderId="83" fillId="0" fontId="12" numFmtId="0" pivotButton="0" quotePrefix="0" xfId="0">
      <alignment horizontal="center" vertical="center" wrapText="1"/>
    </xf>
    <xf applyAlignment="1" borderId="84" fillId="0" fontId="12" numFmtId="0" pivotButton="0" quotePrefix="0" xfId="0">
      <alignment horizontal="center" vertical="center" wrapText="1"/>
    </xf>
    <xf applyAlignment="1" borderId="85" fillId="0" fontId="12" numFmtId="0" pivotButton="0" quotePrefix="0" xfId="0">
      <alignment horizontal="center" vertical="center"/>
    </xf>
    <xf applyAlignment="1" borderId="86" fillId="0" fontId="12" numFmtId="0" pivotButton="0" quotePrefix="0" xfId="0">
      <alignment horizontal="center" vertical="center"/>
    </xf>
  </cellXfs>
  <cellStyles count="2">
    <cellStyle builtinId="0" name="Normale" xfId="0"/>
    <cellStyle builtinId="3" name="Migliaia" xfId="1"/>
  </cellStyles>
  <tableStyles count="0" defaultPivotStyle="PivotStyleLight16" defaultTableStyle="TableStyleMedium2"/>
</styleSheet>
</file>

<file path=xl/_rels/workbook.xml.rels><Relationships xmlns="http://schemas.openxmlformats.org/package/2006/relationships"><Relationship Id="rId1" Target="/xl/worksheets/sheet1.xml" Type="http://schemas.openxmlformats.org/officeDocument/2006/relationships/worksheet"/><Relationship Id="rId2" Target="/xl/worksheets/sheet2.xml" Type="http://schemas.openxmlformats.org/officeDocument/2006/relationships/worksheet"/><Relationship Id="rId3" Target="/xl/worksheets/sheet3.xml" Type="http://schemas.openxmlformats.org/officeDocument/2006/relationships/worksheet"/><Relationship Id="rId4" Target="/xl/worksheets/sheet4.xml" Type="http://schemas.openxmlformats.org/officeDocument/2006/relationships/worksheet"/><Relationship Id="rId5" Target="/xl/worksheets/sheet5.xml" Type="http://schemas.openxmlformats.org/officeDocument/2006/relationships/worksheet"/><Relationship Id="rId6" Target="/xl/worksheets/sheet6.xml" Type="http://schemas.openxmlformats.org/officeDocument/2006/relationships/worksheet"/><Relationship Id="rId7" Target="/xl/worksheets/sheet7.xml" Type="http://schemas.openxmlformats.org/officeDocument/2006/relationships/worksheet"/><Relationship Id="rId8" Target="/xl/worksheets/sheet8.xml" Type="http://schemas.openxmlformats.org/officeDocument/2006/relationships/worksheet"/><Relationship Id="rId9" Target="sharedStrings.xml" Type="http://schemas.openxmlformats.org/officeDocument/2006/relationships/sharedStrings"/><Relationship Id="rId10" Target="styles.xml" Type="http://schemas.openxmlformats.org/officeDocument/2006/relationships/styles"/><Relationship Id="rId11" Target="theme/theme1.xml" Type="http://schemas.openxmlformats.org/officeDocument/2006/relationships/theme"/></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sheetPr>
    <outlinePr summaryBelow="1" summaryRight="1"/>
    <pageSetUpPr fitToPage="1"/>
  </sheetPr>
  <dimension ref="A1:F1786"/>
  <sheetViews>
    <sheetView workbookViewId="0" zoomScale="90" zoomScaleNormal="90" zoomScalePageLayoutView="90">
      <selection activeCell="H1" sqref="H1"/>
    </sheetView>
  </sheetViews>
  <sheetFormatPr baseColWidth="10" defaultColWidth="8.83203125" defaultRowHeight="15" outlineLevelCol="0"/>
  <cols>
    <col customWidth="1" max="1" min="1" style="1" width="15.1640625"/>
    <col customWidth="1" max="2" min="2" style="1" width="11"/>
    <col customWidth="1" max="3" min="3" style="1" width="83.5"/>
    <col customWidth="1" max="5" min="4" style="1" width="20.6640625"/>
    <col customWidth="1" hidden="1" max="6" min="6" style="91" width="9.1640625"/>
    <col customWidth="1" max="9" min="7" style="2" width="9.1640625"/>
    <col customWidth="1" max="16384" min="10" style="2" width="8.83203125"/>
  </cols>
  <sheetData>
    <row customHeight="1" s="42" r="1" ht="30" spans="1:6">
      <c s="116" r="A1" t="s">
        <v>0</v>
      </c>
      <c s="2" r="F1" t="n"/>
    </row>
    <row customHeight="1" s="42" r="2" ht="26.25" spans="1:6">
      <c s="119" r="A2" t="s">
        <v>1</v>
      </c>
    </row>
    <row customHeight="1" s="42" r="3" ht="30" spans="1:6">
      <c s="119" r="A3" t="s">
        <v>2</v>
      </c>
    </row>
    <row customHeight="1" s="42" r="4" spans="1:6" thickBot="1" ht="25.5">
      <c s="122" r="A4" t="s">
        <v>3</v>
      </c>
      <c s="124" r="C4" t="s">
        <v>4</v>
      </c>
    </row>
    <row customHeight="1" s="42" r="5" spans="1:6" thickBot="1" ht="25.5">
      <c s="3" r="A5" t="s">
        <v>5</v>
      </c>
      <c s="4" r="B5" t="s">
        <v>6</v>
      </c>
      <c s="114" r="C5" t="s">
        <v>7</v>
      </c>
    </row>
    <row r="6" spans="1:6">
      <c s="106" r="A6" t="s">
        <v>8</v>
      </c>
      <c s="109" r="B6" t="n">
        <v>1</v>
      </c>
      <c s="5" r="C6" t="s">
        <v>9</v>
      </c>
      <c s="112" r="D6" t="s">
        <v>10</v>
      </c>
    </row>
    <row customHeight="1" s="42" r="7" ht="24" spans="1:6">
      <c s="16" r="C7" t="s">
        <v>11</v>
      </c>
      <c s="7" r="D7" t="s">
        <v>12</v>
      </c>
      <c s="8" r="E7" t="n">
        <v>790.5999999999999</v>
      </c>
      <c s="91" r="F7">
        <f>$D$6</f>
        <v/>
      </c>
    </row>
    <row customHeight="1" s="42" r="8" ht="24" spans="1:6">
      <c s="16" r="C8" t="s">
        <v>13</v>
      </c>
      <c s="7" r="D8" t="s">
        <v>12</v>
      </c>
      <c s="8" r="E8" t="n">
        <v>1260.93</v>
      </c>
      <c s="91" r="F8">
        <f>$D$6</f>
        <v/>
      </c>
    </row>
    <row customHeight="1" s="42" r="9" ht="24" spans="1:6">
      <c s="16" r="C9" t="s">
        <v>14</v>
      </c>
      <c s="7" r="D9" t="s">
        <v>12</v>
      </c>
      <c s="8" r="E9" t="n">
        <v>296.4400000000001</v>
      </c>
      <c s="91" r="F9">
        <f>$D$6</f>
        <v/>
      </c>
    </row>
    <row customHeight="1" s="42" r="10" ht="24" spans="1:6">
      <c s="16" r="C10" t="s">
        <v>15</v>
      </c>
      <c s="7" r="D10" t="s">
        <v>12</v>
      </c>
      <c s="8" r="E10" t="n"/>
      <c s="91" r="F10">
        <f>$D$6</f>
        <v/>
      </c>
    </row>
    <row customHeight="1" s="42" r="11" ht="24" spans="1:6">
      <c s="16" r="C11" t="s">
        <v>16</v>
      </c>
      <c s="7" r="D11" t="s">
        <v>12</v>
      </c>
      <c s="8" r="E11" t="n"/>
      <c s="91" r="F11">
        <f>$D$6</f>
        <v/>
      </c>
    </row>
    <row customHeight="1" s="42" r="12" ht="24" spans="1:6">
      <c s="17" r="C12" t="s">
        <v>17</v>
      </c>
      <c s="7" r="D12" t="s">
        <v>12</v>
      </c>
      <c s="8" r="E12" t="n"/>
      <c s="91" r="F12">
        <f>$D$6</f>
        <v/>
      </c>
    </row>
    <row customHeight="1" s="42" r="13" ht="24" spans="1:6">
      <c s="17" r="C13" t="s">
        <v>18</v>
      </c>
      <c s="7" r="D13" t="s">
        <v>12</v>
      </c>
      <c s="8" r="E13" t="n"/>
      <c s="91" r="F13">
        <f>$D$6</f>
        <v/>
      </c>
    </row>
    <row customHeight="1" s="42" r="14" ht="25.5" spans="1:6">
      <c s="17" r="C14" t="s">
        <v>19</v>
      </c>
      <c s="7" r="D14" t="s">
        <v>12</v>
      </c>
      <c s="8" r="E14" t="n"/>
      <c s="91" r="F14">
        <f>$D$6</f>
        <v/>
      </c>
    </row>
    <row customHeight="1" s="42" r="15" ht="24" spans="1:6">
      <c s="17" r="C15" t="s">
        <v>20</v>
      </c>
      <c s="7" r="D15" t="s">
        <v>12</v>
      </c>
      <c s="8" r="E15" t="n">
        <v>1606.67</v>
      </c>
      <c s="91" r="F15">
        <f>$D$6</f>
        <v/>
      </c>
    </row>
    <row customHeight="1" s="42" r="16" ht="24" spans="1:6">
      <c s="17" r="C16" t="s">
        <v>21</v>
      </c>
      <c s="7" r="D16" t="s">
        <v>12</v>
      </c>
      <c s="8" r="E16" t="n"/>
      <c s="91" r="F16">
        <f>$D$6</f>
        <v/>
      </c>
    </row>
    <row customHeight="1" s="42" r="17" ht="24" spans="1:6">
      <c s="17" r="C17" t="s">
        <v>22</v>
      </c>
      <c s="7" r="D17" t="s">
        <v>12</v>
      </c>
      <c s="8" r="E17" t="n"/>
      <c s="91" r="F17">
        <f>$D$6</f>
        <v/>
      </c>
    </row>
    <row customHeight="1" s="42" r="18" ht="24" spans="1:6">
      <c s="17" r="C18" t="s">
        <v>23</v>
      </c>
      <c s="7" r="D18" t="s">
        <v>12</v>
      </c>
      <c s="8" r="E18" t="n"/>
      <c s="91" r="F18">
        <f>$D$6</f>
        <v/>
      </c>
    </row>
    <row customHeight="1" s="42" r="19" ht="24" spans="1:6">
      <c s="17" r="C19" t="s">
        <v>24</v>
      </c>
      <c s="7" r="D19" t="s">
        <v>12</v>
      </c>
      <c s="11" r="E19" t="n"/>
      <c s="91" r="F19">
        <f>$D$6</f>
        <v/>
      </c>
    </row>
    <row customHeight="1" s="42" r="20" ht="24" spans="1:6">
      <c s="17" r="C20" t="s">
        <v>25</v>
      </c>
      <c s="7" r="D20" t="s">
        <v>12</v>
      </c>
      <c s="11" r="E20" t="n">
        <v>177.49</v>
      </c>
      <c s="91" r="F20">
        <f>$D$6</f>
        <v/>
      </c>
    </row>
    <row customHeight="1" s="42" r="21" ht="28" spans="1:6">
      <c s="16" r="C21" t="s">
        <v>26</v>
      </c>
      <c s="7" r="D21" t="s">
        <v>12</v>
      </c>
      <c s="8" r="E21" t="n">
        <v>119.54</v>
      </c>
      <c s="91" r="F21">
        <f>$D$6</f>
        <v/>
      </c>
    </row>
    <row customHeight="1" s="42" r="22" spans="1:6" thickBot="1" ht="25">
      <c s="18" r="C22" t="s">
        <v>27</v>
      </c>
      <c s="13" r="D22" t="s">
        <v>12</v>
      </c>
      <c s="14" r="E22" t="n"/>
      <c s="91" r="F22">
        <f>$D$6</f>
        <v/>
      </c>
    </row>
    <row customHeight="1" s="42" r="23" spans="1:6" thickBot="1" ht="25.5">
      <c s="3" r="A23" t="s">
        <v>5</v>
      </c>
      <c s="4" r="B23" t="s">
        <v>6</v>
      </c>
      <c s="114" r="C23" t="s">
        <v>7</v>
      </c>
    </row>
    <row r="24" spans="1:6">
      <c s="106" r="A24" t="s">
        <v>28</v>
      </c>
      <c s="109" r="B24" t="n">
        <v>2</v>
      </c>
      <c s="5" r="C24" t="s">
        <v>9</v>
      </c>
      <c s="112" r="D24" t="s">
        <v>10</v>
      </c>
    </row>
    <row customHeight="1" s="42" r="25" ht="24" spans="1:6">
      <c s="6" r="C25" t="s">
        <v>11</v>
      </c>
      <c s="7" r="D25" t="s">
        <v>12</v>
      </c>
      <c s="8" r="E25" t="n">
        <v>49.23</v>
      </c>
      <c s="91" r="F25">
        <f>$D$24</f>
        <v/>
      </c>
    </row>
    <row customHeight="1" s="42" r="26" ht="24" spans="1:6">
      <c s="6" r="C26" t="s">
        <v>13</v>
      </c>
      <c s="7" r="D26" t="s">
        <v>12</v>
      </c>
      <c s="8" r="E26" t="n">
        <v>327.29</v>
      </c>
      <c s="91" r="F26">
        <f>$D$24</f>
        <v/>
      </c>
    </row>
    <row customHeight="1" s="42" r="27" ht="24" spans="1:6">
      <c s="6" r="C27" t="s">
        <v>14</v>
      </c>
      <c s="7" r="D27" t="s">
        <v>12</v>
      </c>
      <c s="8" r="E27" t="n">
        <v>64.27</v>
      </c>
      <c s="91" r="F27">
        <f>$D$24</f>
        <v/>
      </c>
    </row>
    <row customHeight="1" s="42" r="28" ht="24" spans="1:6">
      <c s="6" r="C28" t="s">
        <v>15</v>
      </c>
      <c s="7" r="D28" t="s">
        <v>12</v>
      </c>
      <c s="8" r="E28" t="n"/>
      <c s="91" r="F28">
        <f>$D$24</f>
        <v/>
      </c>
    </row>
    <row customHeight="1" s="42" r="29" ht="24" spans="1:6">
      <c s="6" r="C29" t="s">
        <v>16</v>
      </c>
      <c s="7" r="D29" t="s">
        <v>12</v>
      </c>
      <c s="9" r="E29" t="n"/>
      <c s="91" r="F29">
        <f>$D$24</f>
        <v/>
      </c>
    </row>
    <row customHeight="1" s="42" r="30" ht="24" spans="1:6">
      <c s="10" r="C30" t="s">
        <v>17</v>
      </c>
      <c s="7" r="D30" t="s">
        <v>12</v>
      </c>
      <c s="11" r="E30" t="n"/>
      <c s="91" r="F30">
        <f>$D$24</f>
        <v/>
      </c>
    </row>
    <row customHeight="1" s="42" r="31" ht="24" spans="1:6">
      <c s="10" r="C31" t="s">
        <v>18</v>
      </c>
      <c s="7" r="D31" t="s">
        <v>12</v>
      </c>
      <c s="11" r="E31" t="n"/>
      <c s="91" r="F31">
        <f>$D$24</f>
        <v/>
      </c>
    </row>
    <row customHeight="1" s="42" r="32" ht="24" spans="1:6">
      <c s="10" r="C32" t="s">
        <v>19</v>
      </c>
      <c s="7" r="D32" t="s">
        <v>12</v>
      </c>
      <c s="11" r="E32" t="n"/>
      <c s="91" r="F32">
        <f>$D$24</f>
        <v/>
      </c>
    </row>
    <row customHeight="1" s="42" r="33" ht="25.5" spans="1:6">
      <c s="10" r="C33" t="s">
        <v>20</v>
      </c>
      <c s="7" r="D33" t="s">
        <v>12</v>
      </c>
      <c s="11" r="E33" t="n">
        <v>657.37</v>
      </c>
      <c s="91" r="F33">
        <f>$D$24</f>
        <v/>
      </c>
    </row>
    <row customHeight="1" s="42" r="34" ht="24" spans="1:6">
      <c s="10" r="C34" t="s">
        <v>21</v>
      </c>
      <c s="7" r="D34" t="s">
        <v>12</v>
      </c>
      <c s="11" r="E34" t="n"/>
      <c s="91" r="F34">
        <f>$D$24</f>
        <v/>
      </c>
    </row>
    <row customHeight="1" s="42" r="35" ht="24" spans="1:6">
      <c s="10" r="C35" t="s">
        <v>22</v>
      </c>
      <c s="7" r="D35" t="s">
        <v>12</v>
      </c>
      <c s="11" r="E35" t="n"/>
      <c s="91" r="F35">
        <f>$D$24</f>
        <v/>
      </c>
    </row>
    <row customHeight="1" s="42" r="36" ht="24" spans="1:6">
      <c s="10" r="C36" t="s">
        <v>23</v>
      </c>
      <c s="7" r="D36" t="s">
        <v>12</v>
      </c>
      <c s="11" r="E36" t="n"/>
      <c s="91" r="F36">
        <f>$D$24</f>
        <v/>
      </c>
    </row>
    <row customHeight="1" s="42" r="37" ht="24" spans="1:6">
      <c s="10" r="C37" t="s">
        <v>24</v>
      </c>
      <c s="7" r="D37" t="s">
        <v>12</v>
      </c>
      <c s="11" r="E37" t="n"/>
      <c s="91" r="F37">
        <f>$D$24</f>
        <v/>
      </c>
    </row>
    <row customHeight="1" s="42" r="38" ht="24" spans="1:6">
      <c s="10" r="C38" t="s">
        <v>25</v>
      </c>
      <c s="7" r="D38" t="s">
        <v>12</v>
      </c>
      <c s="11" r="E38" t="n"/>
      <c s="91" r="F38">
        <f>$D$24</f>
        <v/>
      </c>
    </row>
    <row customHeight="1" s="42" r="39" ht="28" spans="1:6">
      <c s="6" r="C39" t="s">
        <v>26</v>
      </c>
      <c s="7" r="D39" t="s">
        <v>12</v>
      </c>
      <c s="8" r="E39" t="n">
        <v>892.61</v>
      </c>
      <c s="91" r="F39">
        <f>$D$24</f>
        <v/>
      </c>
    </row>
    <row customHeight="1" s="42" r="40" spans="1:6" thickBot="1" ht="25">
      <c s="12" r="C40" t="s">
        <v>27</v>
      </c>
      <c s="13" r="D40" t="s">
        <v>12</v>
      </c>
      <c s="14" r="E40" t="n"/>
      <c s="91" r="F40">
        <f>$D$24</f>
        <v/>
      </c>
    </row>
    <row customHeight="1" s="42" r="41" spans="1:6" thickBot="1" ht="29">
      <c s="3" r="A41" t="s">
        <v>5</v>
      </c>
      <c s="4" r="B41" t="s">
        <v>6</v>
      </c>
      <c s="114" r="C41" t="s">
        <v>7</v>
      </c>
    </row>
    <row customHeight="1" s="42" r="42" ht="25.5" spans="1:6">
      <c s="106" r="A42" t="s">
        <v>29</v>
      </c>
      <c s="109" r="B42" t="n">
        <v>3</v>
      </c>
      <c s="5" r="C42" t="s">
        <v>9</v>
      </c>
      <c s="112" r="D42" t="s">
        <v>10</v>
      </c>
    </row>
    <row customHeight="1" s="42" r="43" ht="24" spans="1:6">
      <c s="6" r="C43" t="s">
        <v>11</v>
      </c>
      <c s="7" r="D43" t="s">
        <v>12</v>
      </c>
      <c s="8" r="E43" t="n"/>
      <c s="91" r="F43">
        <f>$D$42</f>
        <v/>
      </c>
    </row>
    <row customHeight="1" s="42" r="44" ht="24" spans="1:6">
      <c s="6" r="C44" t="s">
        <v>13</v>
      </c>
      <c s="7" r="D44" t="s">
        <v>12</v>
      </c>
      <c s="8" r="E44" t="n">
        <v>8.529999999999999</v>
      </c>
      <c s="91" r="F44">
        <f>$D$42</f>
        <v/>
      </c>
    </row>
    <row customHeight="1" s="42" r="45" ht="24" spans="1:6">
      <c s="6" r="C45" t="s">
        <v>14</v>
      </c>
      <c s="7" r="D45" t="s">
        <v>12</v>
      </c>
      <c s="8" r="E45" t="n">
        <v>4.73</v>
      </c>
      <c s="91" r="F45">
        <f>$D$42</f>
        <v/>
      </c>
    </row>
    <row customHeight="1" s="42" r="46" ht="24" spans="1:6">
      <c s="6" r="C46" t="s">
        <v>15</v>
      </c>
      <c s="7" r="D46" t="s">
        <v>12</v>
      </c>
      <c s="8" r="E46" t="n"/>
      <c s="91" r="F46">
        <f>$D$42</f>
        <v/>
      </c>
    </row>
    <row customHeight="1" s="42" r="47" ht="24" spans="1:6">
      <c s="6" r="C47" t="s">
        <v>16</v>
      </c>
      <c s="7" r="D47" t="s">
        <v>12</v>
      </c>
      <c s="9" r="E47" t="n"/>
      <c s="91" r="F47">
        <f>$D$42</f>
        <v/>
      </c>
    </row>
    <row customHeight="1" s="42" r="48" ht="24" spans="1:6">
      <c s="10" r="C48" t="s">
        <v>17</v>
      </c>
      <c s="7" r="D48" t="s">
        <v>12</v>
      </c>
      <c s="11" r="E48" t="n"/>
      <c s="91" r="F48">
        <f>$D$42</f>
        <v/>
      </c>
    </row>
    <row customHeight="1" s="42" r="49" ht="24" spans="1:6">
      <c s="10" r="C49" t="s">
        <v>18</v>
      </c>
      <c s="7" r="D49" t="s">
        <v>12</v>
      </c>
      <c s="11" r="E49" t="n"/>
      <c s="91" r="F49">
        <f>$D$42</f>
        <v/>
      </c>
    </row>
    <row customHeight="1" s="42" r="50" ht="24" spans="1:6">
      <c s="10" r="C50" t="s">
        <v>19</v>
      </c>
      <c s="7" r="D50" t="s">
        <v>12</v>
      </c>
      <c s="11" r="E50" t="n"/>
      <c s="91" r="F50">
        <f>$D$42</f>
        <v/>
      </c>
    </row>
    <row customHeight="1" s="42" r="51" ht="24" spans="1:6">
      <c s="10" r="C51" t="s">
        <v>20</v>
      </c>
      <c s="7" r="D51" t="s">
        <v>12</v>
      </c>
      <c s="11" r="E51" t="n">
        <v>92.75</v>
      </c>
      <c s="91" r="F51">
        <f>$D$42</f>
        <v/>
      </c>
    </row>
    <row customHeight="1" s="42" r="52" ht="24" spans="1:6">
      <c s="10" r="C52" t="s">
        <v>21</v>
      </c>
      <c s="7" r="D52" t="s">
        <v>12</v>
      </c>
      <c s="11" r="E52" t="n"/>
      <c s="91" r="F52">
        <f>$D$42</f>
        <v/>
      </c>
    </row>
    <row customHeight="1" s="42" r="53" ht="24" spans="1:6">
      <c s="10" r="C53" t="s">
        <v>22</v>
      </c>
      <c s="7" r="D53" t="s">
        <v>12</v>
      </c>
      <c s="11" r="E53" t="n"/>
      <c s="91" r="F53">
        <f>$D$42</f>
        <v/>
      </c>
    </row>
    <row customHeight="1" s="42" r="54" ht="24" spans="1:6">
      <c s="10" r="C54" t="s">
        <v>23</v>
      </c>
      <c s="7" r="D54" t="s">
        <v>12</v>
      </c>
      <c s="11" r="E54" t="n"/>
      <c s="91" r="F54">
        <f>$D$42</f>
        <v/>
      </c>
    </row>
    <row customHeight="1" s="42" r="55" ht="24" spans="1:6">
      <c s="10" r="C55" t="s">
        <v>24</v>
      </c>
      <c s="7" r="D55" t="s">
        <v>12</v>
      </c>
      <c s="11" r="E55" t="n"/>
      <c s="91" r="F55">
        <f>$D$42</f>
        <v/>
      </c>
    </row>
    <row customHeight="1" s="42" r="56" ht="24" spans="1:6">
      <c s="10" r="C56" t="s">
        <v>25</v>
      </c>
      <c s="7" r="D56" t="s">
        <v>12</v>
      </c>
      <c s="11" r="E56" t="n"/>
      <c s="91" r="F56">
        <f>$D$42</f>
        <v/>
      </c>
    </row>
    <row customHeight="1" s="42" r="57" ht="28" spans="1:6">
      <c s="6" r="C57" t="s">
        <v>26</v>
      </c>
      <c s="7" r="D57" t="s">
        <v>12</v>
      </c>
      <c s="8" r="E57" t="n"/>
      <c s="91" r="F57">
        <f>$D$42</f>
        <v/>
      </c>
    </row>
    <row customHeight="1" s="42" r="58" spans="1:6" thickBot="1" ht="25">
      <c s="12" r="C58" t="s">
        <v>27</v>
      </c>
      <c s="13" r="D58" t="s">
        <v>12</v>
      </c>
      <c s="14" r="E58" t="n"/>
      <c s="91" r="F58">
        <f>$D$42</f>
        <v/>
      </c>
    </row>
    <row customHeight="1" s="42" r="59" spans="1:6" thickBot="1" ht="29">
      <c s="3" r="A59" t="s">
        <v>5</v>
      </c>
      <c s="4" r="B59" t="s">
        <v>6</v>
      </c>
      <c s="114" r="C59" t="s">
        <v>30</v>
      </c>
    </row>
    <row r="60" spans="1:6">
      <c s="106" r="A60" t="s">
        <v>31</v>
      </c>
      <c s="109" r="B60" t="n">
        <v>4</v>
      </c>
      <c s="5" r="C60" t="s">
        <v>9</v>
      </c>
      <c s="112" r="D60" t="s">
        <v>32</v>
      </c>
    </row>
    <row customHeight="1" s="42" r="61" ht="24" spans="1:6">
      <c s="6" r="C61" t="s">
        <v>11</v>
      </c>
      <c s="7" r="D61" t="s">
        <v>12</v>
      </c>
      <c s="8" r="E61" t="n">
        <v>45</v>
      </c>
      <c s="91" r="F61">
        <f>$D$60</f>
        <v/>
      </c>
    </row>
    <row customHeight="1" s="42" r="62" ht="24" spans="1:6">
      <c s="6" r="C62" t="s">
        <v>13</v>
      </c>
      <c s="7" r="D62" t="s">
        <v>12</v>
      </c>
      <c s="8" r="E62" t="n">
        <v>58.15000000000001</v>
      </c>
      <c s="91" r="F62">
        <f>$D$60</f>
        <v/>
      </c>
    </row>
    <row customHeight="1" s="42" r="63" ht="24" spans="1:6">
      <c s="6" r="C63" t="s">
        <v>14</v>
      </c>
      <c s="7" r="D63" t="s">
        <v>12</v>
      </c>
      <c s="8" r="E63" t="n">
        <v>3.06</v>
      </c>
      <c s="91" r="F63">
        <f>$D$60</f>
        <v/>
      </c>
    </row>
    <row customHeight="1" s="42" r="64" ht="24" spans="1:6">
      <c s="6" r="C64" t="s">
        <v>15</v>
      </c>
      <c s="7" r="D64" t="s">
        <v>12</v>
      </c>
      <c s="8" r="E64" t="n"/>
      <c s="91" r="F64">
        <f>$D$60</f>
        <v/>
      </c>
    </row>
    <row customHeight="1" s="42" r="65" ht="24" spans="1:6">
      <c s="6" r="C65" t="s">
        <v>16</v>
      </c>
      <c s="7" r="D65" t="s">
        <v>12</v>
      </c>
      <c s="9" r="E65" t="n"/>
      <c s="91" r="F65">
        <f>$D$60</f>
        <v/>
      </c>
    </row>
    <row customHeight="1" s="42" r="66" ht="24" spans="1:6">
      <c s="10" r="C66" t="s">
        <v>17</v>
      </c>
      <c s="7" r="D66" t="s">
        <v>12</v>
      </c>
      <c s="11" r="E66" t="n"/>
      <c s="91" r="F66">
        <f>$D$60</f>
        <v/>
      </c>
    </row>
    <row customHeight="1" s="42" r="67" ht="24" spans="1:6">
      <c s="10" r="C67" t="s">
        <v>18</v>
      </c>
      <c s="7" r="D67" t="s">
        <v>12</v>
      </c>
      <c s="11" r="E67" t="n">
        <v>5.63</v>
      </c>
      <c s="91" r="F67">
        <f>$D$60</f>
        <v/>
      </c>
    </row>
    <row customHeight="1" s="42" r="68" ht="24" spans="1:6">
      <c s="10" r="C68" t="s">
        <v>19</v>
      </c>
      <c s="7" r="D68" t="s">
        <v>12</v>
      </c>
      <c s="11" r="E68" t="n"/>
      <c s="91" r="F68">
        <f>$D$60</f>
        <v/>
      </c>
    </row>
    <row customHeight="1" s="42" r="69" ht="24" spans="1:6">
      <c s="10" r="C69" t="s">
        <v>20</v>
      </c>
      <c s="7" r="D69" t="s">
        <v>12</v>
      </c>
      <c s="11" r="E69" t="n"/>
      <c s="91" r="F69">
        <f>$D$60</f>
        <v/>
      </c>
    </row>
    <row customHeight="1" s="42" r="70" ht="24" spans="1:6">
      <c s="10" r="C70" t="s">
        <v>21</v>
      </c>
      <c s="7" r="D70" t="s">
        <v>12</v>
      </c>
      <c s="11" r="E70" t="n"/>
      <c s="91" r="F70">
        <f>$D$60</f>
        <v/>
      </c>
    </row>
    <row customHeight="1" s="42" r="71" ht="24" spans="1:6">
      <c s="10" r="C71" t="s">
        <v>22</v>
      </c>
      <c s="7" r="D71" t="s">
        <v>12</v>
      </c>
      <c s="11" r="E71" t="n"/>
      <c s="91" r="F71">
        <f>$D$60</f>
        <v/>
      </c>
    </row>
    <row customHeight="1" s="42" r="72" ht="24" spans="1:6">
      <c s="10" r="C72" t="s">
        <v>23</v>
      </c>
      <c s="7" r="D72" t="s">
        <v>12</v>
      </c>
      <c s="11" r="E72" t="n"/>
      <c s="91" r="F72">
        <f>$D$60</f>
        <v/>
      </c>
    </row>
    <row customHeight="1" s="42" r="73" ht="24" spans="1:6">
      <c s="10" r="C73" t="s">
        <v>24</v>
      </c>
      <c s="7" r="D73" t="s">
        <v>12</v>
      </c>
      <c s="11" r="E73" t="n"/>
      <c s="91" r="F73">
        <f>$D$60</f>
        <v/>
      </c>
    </row>
    <row customHeight="1" s="42" r="74" ht="24" spans="1:6">
      <c s="10" r="C74" t="s">
        <v>25</v>
      </c>
      <c s="7" r="D74" t="s">
        <v>12</v>
      </c>
      <c s="11" r="E74" t="n"/>
      <c s="91" r="F74">
        <f>$D$60</f>
        <v/>
      </c>
    </row>
    <row customHeight="1" s="42" r="75" ht="28" spans="1:6">
      <c s="6" r="C75" t="s">
        <v>26</v>
      </c>
      <c s="7" r="D75" t="s">
        <v>12</v>
      </c>
      <c s="8" r="E75" t="n"/>
      <c s="91" r="F75">
        <f>$D$60</f>
        <v/>
      </c>
    </row>
    <row customHeight="1" s="42" r="76" spans="1:6" thickBot="1" ht="25">
      <c s="12" r="C76" t="s">
        <v>27</v>
      </c>
      <c s="13" r="D76" t="s">
        <v>12</v>
      </c>
      <c s="14" r="E76" t="n"/>
      <c s="91" r="F76">
        <f>$D$60</f>
        <v/>
      </c>
    </row>
    <row customHeight="1" s="42" r="77" spans="1:6" thickBot="1" ht="29">
      <c s="3" r="A77" t="s">
        <v>5</v>
      </c>
      <c s="4" r="B77" t="s">
        <v>6</v>
      </c>
      <c s="114" r="C77" t="s">
        <v>30</v>
      </c>
    </row>
    <row r="78" spans="1:6">
      <c s="106" r="A78" t="s">
        <v>33</v>
      </c>
      <c s="109" r="B78" t="n">
        <v>5</v>
      </c>
      <c s="5" r="C78" t="s">
        <v>9</v>
      </c>
      <c s="112" r="D78" t="s">
        <v>10</v>
      </c>
    </row>
    <row customHeight="1" s="42" r="79" ht="24" spans="1:6">
      <c s="6" r="C79" t="s">
        <v>11</v>
      </c>
      <c s="7" r="D79" t="s">
        <v>12</v>
      </c>
      <c s="8" r="E79" t="n">
        <v>18.19</v>
      </c>
      <c s="91" r="F79">
        <f>$D$78</f>
        <v/>
      </c>
    </row>
    <row customHeight="1" s="42" r="80" ht="24" spans="1:6">
      <c s="6" r="C80" t="s">
        <v>13</v>
      </c>
      <c s="7" r="D80" t="s">
        <v>12</v>
      </c>
      <c s="8" r="E80" t="n"/>
      <c s="91" r="F80">
        <f>$D$78</f>
        <v/>
      </c>
    </row>
    <row customHeight="1" s="42" r="81" ht="24" spans="1:6">
      <c s="6" r="C81" t="s">
        <v>14</v>
      </c>
      <c s="7" r="D81" t="s">
        <v>12</v>
      </c>
      <c s="8" r="E81" t="n"/>
      <c s="91" r="F81">
        <f>$D$78</f>
        <v/>
      </c>
    </row>
    <row customHeight="1" s="42" r="82" ht="24" spans="1:6">
      <c s="6" r="C82" t="s">
        <v>15</v>
      </c>
      <c s="7" r="D82" t="s">
        <v>12</v>
      </c>
      <c s="8" r="E82" t="n"/>
      <c s="91" r="F82">
        <f>$D$78</f>
        <v/>
      </c>
    </row>
    <row customHeight="1" s="42" r="83" ht="24" spans="1:6">
      <c s="6" r="C83" t="s">
        <v>16</v>
      </c>
      <c s="7" r="D83" t="s">
        <v>12</v>
      </c>
      <c s="9" r="E83" t="n"/>
      <c s="91" r="F83">
        <f>$D$78</f>
        <v/>
      </c>
    </row>
    <row customHeight="1" s="42" r="84" ht="24" spans="1:6">
      <c s="10" r="C84" t="s">
        <v>17</v>
      </c>
      <c s="7" r="D84" t="s">
        <v>12</v>
      </c>
      <c s="11" r="E84" t="n"/>
      <c s="91" r="F84">
        <f>$D$78</f>
        <v/>
      </c>
    </row>
    <row customHeight="1" s="42" r="85" ht="24" spans="1:6">
      <c s="10" r="C85" t="s">
        <v>18</v>
      </c>
      <c s="7" r="D85" t="s">
        <v>12</v>
      </c>
      <c s="11" r="E85" t="n"/>
      <c s="91" r="F85">
        <f>$D$78</f>
        <v/>
      </c>
    </row>
    <row customHeight="1" s="42" r="86" ht="24" spans="1:6">
      <c s="10" r="C86" t="s">
        <v>19</v>
      </c>
      <c s="7" r="D86" t="s">
        <v>12</v>
      </c>
      <c s="11" r="E86" t="n"/>
      <c s="91" r="F86">
        <f>$D$78</f>
        <v/>
      </c>
    </row>
    <row customHeight="1" s="42" r="87" ht="24" spans="1:6">
      <c s="10" r="C87" t="s">
        <v>20</v>
      </c>
      <c s="7" r="D87" t="s">
        <v>12</v>
      </c>
      <c s="11" r="E87" t="n"/>
      <c s="91" r="F87">
        <f>$D$78</f>
        <v/>
      </c>
    </row>
    <row customHeight="1" s="42" r="88" ht="24" spans="1:6">
      <c s="10" r="C88" t="s">
        <v>21</v>
      </c>
      <c s="7" r="D88" t="s">
        <v>12</v>
      </c>
      <c s="11" r="E88" t="n"/>
      <c s="91" r="F88">
        <f>$D$78</f>
        <v/>
      </c>
    </row>
    <row customHeight="1" s="42" r="89" ht="24" spans="1:6">
      <c s="10" r="C89" t="s">
        <v>22</v>
      </c>
      <c s="7" r="D89" t="s">
        <v>12</v>
      </c>
      <c s="11" r="E89" t="n"/>
      <c s="91" r="F89">
        <f>$D$78</f>
        <v/>
      </c>
    </row>
    <row customHeight="1" s="42" r="90" ht="24" spans="1:6">
      <c s="10" r="C90" t="s">
        <v>23</v>
      </c>
      <c s="7" r="D90" t="s">
        <v>12</v>
      </c>
      <c s="11" r="E90" t="n"/>
      <c s="91" r="F90">
        <f>$D$78</f>
        <v/>
      </c>
    </row>
    <row customHeight="1" s="42" r="91" ht="24" spans="1:6">
      <c s="10" r="C91" t="s">
        <v>24</v>
      </c>
      <c s="7" r="D91" t="s">
        <v>12</v>
      </c>
      <c s="11" r="E91" t="n"/>
      <c s="91" r="F91">
        <f>$D$78</f>
        <v/>
      </c>
    </row>
    <row customHeight="1" s="42" r="92" ht="24" spans="1:6">
      <c s="10" r="C92" t="s">
        <v>25</v>
      </c>
      <c s="7" r="D92" t="s">
        <v>12</v>
      </c>
      <c s="11" r="E92" t="n"/>
      <c s="91" r="F92">
        <f>$D$78</f>
        <v/>
      </c>
    </row>
    <row customHeight="1" s="42" r="93" ht="28" spans="1:6">
      <c s="6" r="C93" t="s">
        <v>26</v>
      </c>
      <c s="7" r="D93" t="s">
        <v>12</v>
      </c>
      <c s="8" r="E93" t="n"/>
      <c s="91" r="F93">
        <f>$D$78</f>
        <v/>
      </c>
    </row>
    <row customHeight="1" s="42" r="94" spans="1:6" thickBot="1" ht="25">
      <c s="12" r="C94" t="s">
        <v>27</v>
      </c>
      <c s="13" r="D94" t="s">
        <v>12</v>
      </c>
      <c s="14" r="E94" t="n"/>
      <c s="91" r="F94">
        <f>$D$78</f>
        <v/>
      </c>
    </row>
    <row customHeight="1" s="42" r="95" spans="1:6" thickBot="1" ht="29">
      <c s="3" r="A95" t="s">
        <v>5</v>
      </c>
      <c s="4" r="B95" t="s">
        <v>6</v>
      </c>
      <c s="114" r="C95" t="s">
        <v>30</v>
      </c>
    </row>
    <row r="96" spans="1:6">
      <c s="106" r="A96" t="s">
        <v>34</v>
      </c>
      <c s="109" r="B96" t="n">
        <v>6</v>
      </c>
      <c s="5" r="C96" t="s">
        <v>9</v>
      </c>
      <c s="112" r="D96" t="s">
        <v>10</v>
      </c>
    </row>
    <row customHeight="1" s="42" r="97" ht="24" spans="1:6">
      <c s="6" r="C97" t="s">
        <v>11</v>
      </c>
      <c s="7" r="D97" t="s">
        <v>12</v>
      </c>
      <c s="8" r="E97" t="n"/>
      <c s="91" r="F97">
        <f>$D$96</f>
        <v/>
      </c>
    </row>
    <row customHeight="1" s="42" r="98" ht="24" spans="1:6">
      <c s="6" r="C98" t="s">
        <v>13</v>
      </c>
      <c s="7" r="D98" t="s">
        <v>12</v>
      </c>
      <c s="8" r="E98" t="n"/>
      <c s="91" r="F98">
        <f>$D$96</f>
        <v/>
      </c>
    </row>
    <row customHeight="1" s="42" r="99" ht="24" spans="1:6">
      <c s="6" r="C99" t="s">
        <v>14</v>
      </c>
      <c s="7" r="D99" t="s">
        <v>12</v>
      </c>
      <c s="8" r="E99" t="n"/>
      <c s="91" r="F99">
        <f>$D$96</f>
        <v/>
      </c>
    </row>
    <row customHeight="1" s="42" r="100" ht="24" spans="1:6">
      <c s="6" r="C100" t="s">
        <v>15</v>
      </c>
      <c s="7" r="D100" t="s">
        <v>12</v>
      </c>
      <c s="8" r="E100" t="n"/>
      <c s="91" r="F100">
        <f>$D$96</f>
        <v/>
      </c>
    </row>
    <row customHeight="1" s="42" r="101" ht="24" spans="1:6">
      <c s="6" r="C101" t="s">
        <v>16</v>
      </c>
      <c s="7" r="D101" t="s">
        <v>12</v>
      </c>
      <c s="9" r="E101" t="n"/>
      <c s="91" r="F101">
        <f>$D$96</f>
        <v/>
      </c>
    </row>
    <row customHeight="1" s="42" r="102" ht="24" spans="1:6">
      <c s="10" r="C102" t="s">
        <v>17</v>
      </c>
      <c s="7" r="D102" t="s">
        <v>12</v>
      </c>
      <c s="11" r="E102" t="n"/>
      <c s="91" r="F102">
        <f>$D$96</f>
        <v/>
      </c>
    </row>
    <row customHeight="1" s="42" r="103" ht="24" spans="1:6">
      <c s="10" r="C103" t="s">
        <v>18</v>
      </c>
      <c s="7" r="D103" t="s">
        <v>12</v>
      </c>
      <c s="11" r="E103" t="n"/>
      <c s="91" r="F103">
        <f>$D$96</f>
        <v/>
      </c>
    </row>
    <row customHeight="1" s="42" r="104" ht="24" spans="1:6">
      <c s="10" r="C104" t="s">
        <v>19</v>
      </c>
      <c s="7" r="D104" t="s">
        <v>12</v>
      </c>
      <c s="11" r="E104" t="n"/>
      <c s="91" r="F104">
        <f>$D$96</f>
        <v/>
      </c>
    </row>
    <row customHeight="1" s="42" r="105" ht="24" spans="1:6">
      <c s="10" r="C105" t="s">
        <v>20</v>
      </c>
      <c s="7" r="D105" t="s">
        <v>12</v>
      </c>
      <c s="11" r="E105" t="n"/>
      <c s="91" r="F105">
        <f>$D$96</f>
        <v/>
      </c>
    </row>
    <row customHeight="1" s="42" r="106" ht="24" spans="1:6">
      <c s="10" r="C106" t="s">
        <v>21</v>
      </c>
      <c s="7" r="D106" t="s">
        <v>12</v>
      </c>
      <c s="11" r="E106" t="n"/>
      <c s="91" r="F106">
        <f>$D$96</f>
        <v/>
      </c>
    </row>
    <row customHeight="1" s="42" r="107" ht="24" spans="1:6">
      <c s="10" r="C107" t="s">
        <v>22</v>
      </c>
      <c s="7" r="D107" t="s">
        <v>12</v>
      </c>
      <c s="11" r="E107" t="n"/>
      <c s="91" r="F107">
        <f>$D$96</f>
        <v/>
      </c>
    </row>
    <row customHeight="1" s="42" r="108" ht="24" spans="1:6">
      <c s="10" r="C108" t="s">
        <v>23</v>
      </c>
      <c s="7" r="D108" t="s">
        <v>12</v>
      </c>
      <c s="11" r="E108" t="n"/>
      <c s="91" r="F108">
        <f>$D$96</f>
        <v/>
      </c>
    </row>
    <row customHeight="1" s="42" r="109" ht="24" spans="1:6">
      <c s="10" r="C109" t="s">
        <v>24</v>
      </c>
      <c s="7" r="D109" t="s">
        <v>12</v>
      </c>
      <c s="11" r="E109" t="n"/>
      <c s="91" r="F109">
        <f>$D$96</f>
        <v/>
      </c>
    </row>
    <row customHeight="1" s="42" r="110" ht="24" spans="1:6">
      <c s="10" r="C110" t="s">
        <v>25</v>
      </c>
      <c s="7" r="D110" t="s">
        <v>12</v>
      </c>
      <c s="11" r="E110" t="n"/>
      <c s="91" r="F110">
        <f>$D$96</f>
        <v/>
      </c>
    </row>
    <row customHeight="1" s="42" r="111" ht="28" spans="1:6">
      <c s="6" r="C111" t="s">
        <v>26</v>
      </c>
      <c s="7" r="D111" t="s">
        <v>12</v>
      </c>
      <c s="8" r="E111" t="n"/>
      <c s="91" r="F111">
        <f>$D$96</f>
        <v/>
      </c>
    </row>
    <row customHeight="1" s="42" r="112" spans="1:6" thickBot="1" ht="25">
      <c s="12" r="C112" t="s">
        <v>27</v>
      </c>
      <c s="13" r="D112" t="s">
        <v>12</v>
      </c>
      <c s="14" r="E112" t="n"/>
      <c s="91" r="F112">
        <f>$D$96</f>
        <v/>
      </c>
    </row>
    <row customHeight="1" s="42" r="113" spans="1:6" thickBot="1" ht="29">
      <c s="3" r="A113" t="s">
        <v>5</v>
      </c>
      <c s="4" r="B113" t="s">
        <v>6</v>
      </c>
      <c s="114" r="C113" t="s">
        <v>35</v>
      </c>
    </row>
    <row r="114" spans="1:6">
      <c s="106" r="A114" t="s">
        <v>31</v>
      </c>
      <c s="109" r="B114" t="n">
        <v>7</v>
      </c>
      <c s="5" r="C114" t="s">
        <v>9</v>
      </c>
      <c s="112" r="D114" t="s">
        <v>32</v>
      </c>
    </row>
    <row customHeight="1" s="42" r="115" ht="24" spans="1:6">
      <c s="6" r="C115" t="s">
        <v>11</v>
      </c>
      <c s="7" r="D115" t="s">
        <v>12</v>
      </c>
      <c s="8" r="E115" t="n">
        <v>1770.29</v>
      </c>
      <c s="91" r="F115">
        <f>$D$114</f>
        <v/>
      </c>
    </row>
    <row customHeight="1" s="42" r="116" ht="24" spans="1:6">
      <c s="6" r="C116" t="s">
        <v>13</v>
      </c>
      <c s="7" r="D116" t="s">
        <v>12</v>
      </c>
      <c s="8" r="E116" t="n">
        <v>2163.989999999998</v>
      </c>
      <c s="91" r="F116">
        <f>$D$114</f>
        <v/>
      </c>
    </row>
    <row customHeight="1" s="42" r="117" ht="24" spans="1:6">
      <c s="6" r="C117" t="s">
        <v>14</v>
      </c>
      <c s="7" r="D117" t="s">
        <v>12</v>
      </c>
      <c s="8" r="E117" t="n">
        <v>64.43000000000001</v>
      </c>
      <c s="91" r="F117">
        <f>$D$114</f>
        <v/>
      </c>
    </row>
    <row customHeight="1" s="42" r="118" ht="24" spans="1:6">
      <c s="6" r="C118" t="s">
        <v>15</v>
      </c>
      <c s="7" r="D118" t="s">
        <v>12</v>
      </c>
      <c s="8" r="E118" t="n">
        <v>52.70999999999999</v>
      </c>
      <c s="91" r="F118">
        <f>$D$114</f>
        <v/>
      </c>
    </row>
    <row customHeight="1" s="42" r="119" ht="24" spans="1:6">
      <c s="6" r="C119" t="s">
        <v>16</v>
      </c>
      <c s="7" r="D119" t="s">
        <v>12</v>
      </c>
      <c s="9" r="E119" t="n"/>
      <c s="91" r="F119">
        <f>$D$114</f>
        <v/>
      </c>
    </row>
    <row customHeight="1" s="42" r="120" ht="24" spans="1:6">
      <c s="10" r="C120" t="s">
        <v>17</v>
      </c>
      <c s="7" r="D120" t="s">
        <v>12</v>
      </c>
      <c s="11" r="E120" t="n"/>
      <c s="91" r="F120">
        <f>$D$114</f>
        <v/>
      </c>
    </row>
    <row customHeight="1" s="42" r="121" ht="24" spans="1:6">
      <c s="10" r="C121" t="s">
        <v>18</v>
      </c>
      <c s="7" r="D121" t="s">
        <v>12</v>
      </c>
      <c s="11" r="E121" t="n">
        <v>60.01000000000001</v>
      </c>
      <c s="91" r="F121">
        <f>$D$114</f>
        <v/>
      </c>
    </row>
    <row customHeight="1" s="42" r="122" ht="24" spans="1:6">
      <c s="10" r="C122" t="s">
        <v>19</v>
      </c>
      <c s="7" r="D122" t="s">
        <v>12</v>
      </c>
      <c s="11" r="E122" t="n"/>
      <c s="91" r="F122">
        <f>$D$114</f>
        <v/>
      </c>
    </row>
    <row customHeight="1" s="42" r="123" ht="24" spans="1:6">
      <c s="10" r="C123" t="s">
        <v>20</v>
      </c>
      <c s="7" r="D123" t="s">
        <v>12</v>
      </c>
      <c s="11" r="E123" t="n">
        <v>364.95</v>
      </c>
      <c s="91" r="F123">
        <f>$D$114</f>
        <v/>
      </c>
    </row>
    <row customHeight="1" s="42" r="124" ht="24" spans="1:6">
      <c s="10" r="C124" t="s">
        <v>21</v>
      </c>
      <c s="7" r="D124" t="s">
        <v>12</v>
      </c>
      <c s="11" r="E124" t="n"/>
      <c s="91" r="F124">
        <f>$D$114</f>
        <v/>
      </c>
    </row>
    <row customHeight="1" s="42" r="125" ht="24" spans="1:6">
      <c s="10" r="C125" t="s">
        <v>22</v>
      </c>
      <c s="7" r="D125" t="s">
        <v>12</v>
      </c>
      <c s="11" r="E125" t="n"/>
      <c s="91" r="F125">
        <f>$D$114</f>
        <v/>
      </c>
    </row>
    <row customHeight="1" s="42" r="126" ht="24" spans="1:6">
      <c s="10" r="C126" t="s">
        <v>23</v>
      </c>
      <c s="7" r="D126" t="s">
        <v>12</v>
      </c>
      <c s="11" r="E126" t="n"/>
      <c s="91" r="F126">
        <f>$D$114</f>
        <v/>
      </c>
    </row>
    <row customHeight="1" s="42" r="127" ht="24" spans="1:6">
      <c s="10" r="C127" t="s">
        <v>24</v>
      </c>
      <c s="7" r="D127" t="s">
        <v>12</v>
      </c>
      <c s="11" r="E127" t="n"/>
      <c s="91" r="F127">
        <f>$D$114</f>
        <v/>
      </c>
    </row>
    <row customHeight="1" s="42" r="128" ht="24" spans="1:6">
      <c s="10" r="C128" t="s">
        <v>25</v>
      </c>
      <c s="7" r="D128" t="s">
        <v>12</v>
      </c>
      <c s="11" r="E128" t="n"/>
      <c s="91" r="F128">
        <f>$D$114</f>
        <v/>
      </c>
    </row>
    <row customHeight="1" s="42" r="129" ht="28" spans="1:6">
      <c s="6" r="C129" t="s">
        <v>26</v>
      </c>
      <c s="7" r="D129" t="s">
        <v>12</v>
      </c>
      <c s="8" r="E129" t="n">
        <v>188.89</v>
      </c>
      <c s="91" r="F129">
        <f>$D$114</f>
        <v/>
      </c>
    </row>
    <row customHeight="1" s="42" r="130" spans="1:6" thickBot="1" ht="25">
      <c s="12" r="C130" t="s">
        <v>27</v>
      </c>
      <c s="13" r="D130" t="s">
        <v>12</v>
      </c>
      <c s="14" r="E130" t="n"/>
      <c s="91" r="F130">
        <f>$D$114</f>
        <v/>
      </c>
    </row>
    <row customHeight="1" s="42" r="131" spans="1:6" thickBot="1" ht="29">
      <c s="3" r="A131" t="s">
        <v>5</v>
      </c>
      <c s="4" r="B131" t="s">
        <v>6</v>
      </c>
      <c s="114" r="C131" t="s">
        <v>35</v>
      </c>
    </row>
    <row r="132" spans="1:6">
      <c s="106" r="A132" t="s">
        <v>33</v>
      </c>
      <c s="109" r="B132" t="n">
        <v>8</v>
      </c>
      <c s="5" r="C132" t="s">
        <v>9</v>
      </c>
      <c s="112" r="D132" t="s">
        <v>10</v>
      </c>
    </row>
    <row customHeight="1" s="42" r="133" ht="24" spans="1:6">
      <c s="6" r="C133" t="s">
        <v>11</v>
      </c>
      <c s="7" r="D133" t="s">
        <v>12</v>
      </c>
      <c s="8" r="E133" t="n">
        <v>2178.87</v>
      </c>
      <c s="91" r="F133">
        <f>$D$132</f>
        <v/>
      </c>
    </row>
    <row customHeight="1" s="42" r="134" ht="24" spans="1:6">
      <c s="6" r="C134" t="s">
        <v>13</v>
      </c>
      <c s="7" r="D134" t="s">
        <v>12</v>
      </c>
      <c s="8" r="E134" t="n">
        <v>2356.93</v>
      </c>
      <c s="91" r="F134">
        <f>$D$132</f>
        <v/>
      </c>
    </row>
    <row customHeight="1" s="42" r="135" ht="24" spans="1:6">
      <c s="6" r="C135" t="s">
        <v>14</v>
      </c>
      <c s="7" r="D135" t="s">
        <v>12</v>
      </c>
      <c s="8" r="E135" t="n">
        <v>135.01</v>
      </c>
      <c s="91" r="F135">
        <f>$D$132</f>
        <v/>
      </c>
    </row>
    <row customHeight="1" s="42" r="136" ht="24" spans="1:6">
      <c s="6" r="C136" t="s">
        <v>15</v>
      </c>
      <c s="7" r="D136" t="s">
        <v>12</v>
      </c>
      <c s="8" r="E136" t="n">
        <v>159.51</v>
      </c>
      <c s="91" r="F136">
        <f>$D$132</f>
        <v/>
      </c>
    </row>
    <row customHeight="1" s="42" r="137" ht="24" spans="1:6">
      <c s="6" r="C137" t="s">
        <v>16</v>
      </c>
      <c s="7" r="D137" t="s">
        <v>12</v>
      </c>
      <c s="9" r="E137" t="n"/>
      <c s="91" r="F137">
        <f>$D$132</f>
        <v/>
      </c>
    </row>
    <row customHeight="1" s="42" r="138" ht="24" spans="1:6">
      <c s="10" r="C138" t="s">
        <v>17</v>
      </c>
      <c s="7" r="D138" t="s">
        <v>12</v>
      </c>
      <c s="11" r="E138" t="n"/>
      <c s="91" r="F138">
        <f>$D$132</f>
        <v/>
      </c>
    </row>
    <row customHeight="1" s="42" r="139" ht="24" spans="1:6">
      <c s="10" r="C139" t="s">
        <v>18</v>
      </c>
      <c s="7" r="D139" t="s">
        <v>12</v>
      </c>
      <c s="11" r="E139" t="n"/>
      <c s="91" r="F139">
        <f>$D$132</f>
        <v/>
      </c>
    </row>
    <row customHeight="1" s="42" r="140" ht="24" spans="1:6">
      <c s="10" r="C140" t="s">
        <v>19</v>
      </c>
      <c s="7" r="D140" t="s">
        <v>12</v>
      </c>
      <c s="11" r="E140" t="n"/>
      <c s="91" r="F140">
        <f>$D$132</f>
        <v/>
      </c>
    </row>
    <row customHeight="1" s="42" r="141" ht="24" spans="1:6">
      <c s="10" r="C141" t="s">
        <v>20</v>
      </c>
      <c s="7" r="D141" t="s">
        <v>12</v>
      </c>
      <c s="11" r="E141" t="n">
        <v>2326.73</v>
      </c>
      <c s="91" r="F141">
        <f>$D$132</f>
        <v/>
      </c>
    </row>
    <row customHeight="1" s="42" r="142" ht="24" spans="1:6">
      <c s="10" r="C142" t="s">
        <v>21</v>
      </c>
      <c s="7" r="D142" t="s">
        <v>12</v>
      </c>
      <c s="11" r="E142" t="n"/>
      <c s="91" r="F142">
        <f>$D$132</f>
        <v/>
      </c>
    </row>
    <row customHeight="1" s="42" r="143" ht="24" spans="1:6">
      <c s="10" r="C143" t="s">
        <v>22</v>
      </c>
      <c s="7" r="D143" t="s">
        <v>12</v>
      </c>
      <c s="11" r="E143" t="n"/>
      <c s="91" r="F143">
        <f>$D$132</f>
        <v/>
      </c>
    </row>
    <row customHeight="1" s="42" r="144" ht="24" spans="1:6">
      <c s="10" r="C144" t="s">
        <v>23</v>
      </c>
      <c s="7" r="D144" t="s">
        <v>12</v>
      </c>
      <c s="11" r="E144" t="n"/>
      <c s="91" r="F144">
        <f>$D$132</f>
        <v/>
      </c>
    </row>
    <row customHeight="1" s="42" r="145" ht="24" spans="1:6">
      <c s="10" r="C145" t="s">
        <v>24</v>
      </c>
      <c s="7" r="D145" t="s">
        <v>12</v>
      </c>
      <c s="11" r="E145" t="n"/>
      <c s="91" r="F145">
        <f>$D$132</f>
        <v/>
      </c>
    </row>
    <row customHeight="1" s="42" r="146" ht="24" spans="1:6">
      <c s="10" r="C146" t="s">
        <v>25</v>
      </c>
      <c s="7" r="D146" t="s">
        <v>12</v>
      </c>
      <c s="11" r="E146" t="n">
        <v>225.21</v>
      </c>
      <c s="91" r="F146">
        <f>$D$132</f>
        <v/>
      </c>
    </row>
    <row customHeight="1" s="42" r="147" ht="28" spans="1:6">
      <c s="6" r="C147" t="s">
        <v>26</v>
      </c>
      <c s="7" r="D147" t="s">
        <v>12</v>
      </c>
      <c s="8" r="E147" t="n">
        <v>1222.85</v>
      </c>
      <c s="91" r="F147">
        <f>$D$132</f>
        <v/>
      </c>
    </row>
    <row customHeight="1" s="42" r="148" spans="1:6" thickBot="1" ht="25">
      <c s="12" r="C148" t="s">
        <v>27</v>
      </c>
      <c s="13" r="D148" t="s">
        <v>12</v>
      </c>
      <c s="14" r="E148" t="n"/>
      <c s="91" r="F148">
        <f>$D$132</f>
        <v/>
      </c>
    </row>
    <row customHeight="1" s="42" r="149" spans="1:6" thickBot="1" ht="29">
      <c s="3" r="A149" t="s">
        <v>5</v>
      </c>
      <c s="4" r="B149" t="s">
        <v>6</v>
      </c>
      <c s="114" r="C149" t="s">
        <v>35</v>
      </c>
    </row>
    <row r="150" spans="1:6">
      <c s="106" r="A150" t="s">
        <v>34</v>
      </c>
      <c s="109" r="B150" t="n">
        <v>9</v>
      </c>
      <c s="5" r="C150" t="s">
        <v>9</v>
      </c>
      <c s="112" r="D150" t="s">
        <v>10</v>
      </c>
    </row>
    <row customHeight="1" s="42" r="151" ht="24" spans="1:6">
      <c s="6" r="C151" t="s">
        <v>11</v>
      </c>
      <c s="7" r="D151" t="s">
        <v>12</v>
      </c>
      <c s="8" r="E151" t="n">
        <v>2083.8</v>
      </c>
      <c s="91" r="F151">
        <f>$D$150</f>
        <v/>
      </c>
    </row>
    <row customHeight="1" s="42" r="152" ht="24" spans="1:6">
      <c s="6" r="C152" t="s">
        <v>13</v>
      </c>
      <c s="7" r="D152" t="s">
        <v>12</v>
      </c>
      <c s="8" r="E152" t="n">
        <v>3308.63</v>
      </c>
      <c s="91" r="F152">
        <f>$D$150</f>
        <v/>
      </c>
    </row>
    <row customHeight="1" s="42" r="153" ht="24" spans="1:6">
      <c s="6" r="C153" t="s">
        <v>14</v>
      </c>
      <c s="7" r="D153" t="s">
        <v>12</v>
      </c>
      <c s="8" r="E153" t="n">
        <v>118.9600000000001</v>
      </c>
      <c s="91" r="F153">
        <f>$D$150</f>
        <v/>
      </c>
    </row>
    <row customHeight="1" s="42" r="154" ht="24" spans="1:6">
      <c s="6" r="C154" t="s">
        <v>15</v>
      </c>
      <c s="7" r="D154" t="s">
        <v>12</v>
      </c>
      <c s="8" r="E154" t="n">
        <v>131.92</v>
      </c>
      <c s="91" r="F154">
        <f>$D$150</f>
        <v/>
      </c>
    </row>
    <row customHeight="1" s="42" r="155" ht="24" spans="1:6">
      <c s="6" r="C155" t="s">
        <v>16</v>
      </c>
      <c s="7" r="D155" t="s">
        <v>12</v>
      </c>
      <c s="9" r="E155" t="n"/>
      <c s="91" r="F155">
        <f>$D$150</f>
        <v/>
      </c>
    </row>
    <row customHeight="1" s="42" r="156" ht="24" spans="1:6">
      <c s="10" r="C156" t="s">
        <v>17</v>
      </c>
      <c s="7" r="D156" t="s">
        <v>12</v>
      </c>
      <c s="11" r="E156" t="n"/>
      <c s="91" r="F156">
        <f>$D$150</f>
        <v/>
      </c>
    </row>
    <row customHeight="1" s="42" r="157" ht="24" spans="1:6">
      <c s="10" r="C157" t="s">
        <v>18</v>
      </c>
      <c s="7" r="D157" t="s">
        <v>12</v>
      </c>
      <c s="11" r="E157" t="n">
        <v>61.45</v>
      </c>
      <c s="91" r="F157">
        <f>$D$150</f>
        <v/>
      </c>
    </row>
    <row customHeight="1" s="42" r="158" ht="24" spans="1:6">
      <c s="10" r="C158" t="s">
        <v>19</v>
      </c>
      <c s="7" r="D158" t="s">
        <v>12</v>
      </c>
      <c s="11" r="E158" t="n"/>
      <c s="91" r="F158">
        <f>$D$150</f>
        <v/>
      </c>
    </row>
    <row customHeight="1" s="42" r="159" ht="24" spans="1:6">
      <c s="10" r="C159" t="s">
        <v>20</v>
      </c>
      <c s="7" r="D159" t="s">
        <v>12</v>
      </c>
      <c s="11" r="E159" t="n">
        <v>3803.96</v>
      </c>
      <c s="91" r="F159">
        <f>$D$150</f>
        <v/>
      </c>
    </row>
    <row customHeight="1" s="42" r="160" ht="24" spans="1:6">
      <c s="10" r="C160" t="s">
        <v>21</v>
      </c>
      <c s="7" r="D160" t="s">
        <v>12</v>
      </c>
      <c s="11" r="E160" t="n"/>
      <c s="91" r="F160">
        <f>$D$150</f>
        <v/>
      </c>
    </row>
    <row customHeight="1" s="42" r="161" ht="24" spans="1:6">
      <c s="10" r="C161" t="s">
        <v>22</v>
      </c>
      <c s="7" r="D161" t="s">
        <v>12</v>
      </c>
      <c s="11" r="E161" t="n"/>
      <c s="91" r="F161">
        <f>$D$150</f>
        <v/>
      </c>
    </row>
    <row customHeight="1" s="42" r="162" ht="24" spans="1:6">
      <c s="10" r="C162" t="s">
        <v>23</v>
      </c>
      <c s="7" r="D162" t="s">
        <v>12</v>
      </c>
      <c s="11" r="E162" t="n"/>
      <c s="91" r="F162">
        <f>$D$150</f>
        <v/>
      </c>
    </row>
    <row customHeight="1" s="42" r="163" ht="24" spans="1:6">
      <c s="10" r="C163" t="s">
        <v>24</v>
      </c>
      <c s="7" r="D163" t="s">
        <v>12</v>
      </c>
      <c s="11" r="E163" t="n"/>
      <c s="91" r="F163">
        <f>$D$150</f>
        <v/>
      </c>
    </row>
    <row customHeight="1" s="42" r="164" ht="24" spans="1:6">
      <c s="10" r="C164" t="s">
        <v>25</v>
      </c>
      <c s="7" r="D164" t="s">
        <v>12</v>
      </c>
      <c s="11" r="E164" t="n"/>
      <c s="91" r="F164">
        <f>$D$150</f>
        <v/>
      </c>
    </row>
    <row customHeight="1" s="42" r="165" ht="28" spans="1:6">
      <c s="6" r="C165" t="s">
        <v>26</v>
      </c>
      <c s="7" r="D165" t="s">
        <v>12</v>
      </c>
      <c s="8" r="E165" t="n">
        <v>109.32</v>
      </c>
      <c s="91" r="F165">
        <f>$D$150</f>
        <v/>
      </c>
    </row>
    <row customHeight="1" s="42" r="166" spans="1:6" thickBot="1" ht="25">
      <c s="12" r="C166" t="s">
        <v>27</v>
      </c>
      <c s="13" r="D166" t="s">
        <v>12</v>
      </c>
      <c s="14" r="E166" t="n"/>
      <c s="91" r="F166">
        <f>$D$150</f>
        <v/>
      </c>
    </row>
    <row customHeight="1" s="42" r="167" spans="1:6" thickBot="1" ht="29">
      <c s="3" r="A167" t="s">
        <v>5</v>
      </c>
      <c s="4" r="B167" t="s">
        <v>6</v>
      </c>
      <c s="114" r="C167" t="s">
        <v>35</v>
      </c>
    </row>
    <row r="168" spans="1:6">
      <c s="106" r="A168" t="s">
        <v>36</v>
      </c>
      <c s="109" r="B168" t="n">
        <v>10</v>
      </c>
      <c s="5" r="C168" t="s">
        <v>9</v>
      </c>
      <c s="112" r="D168" t="s">
        <v>10</v>
      </c>
    </row>
    <row customHeight="1" s="42" r="169" ht="24" spans="1:6">
      <c s="6" r="C169" t="s">
        <v>11</v>
      </c>
      <c s="7" r="D169" t="s">
        <v>12</v>
      </c>
      <c s="8" r="E169" t="n">
        <v>1712.44</v>
      </c>
      <c s="91" r="F169">
        <f>$D$168</f>
        <v/>
      </c>
    </row>
    <row customHeight="1" s="42" r="170" ht="24" spans="1:6">
      <c s="6" r="C170" t="s">
        <v>13</v>
      </c>
      <c s="7" r="D170" t="s">
        <v>12</v>
      </c>
      <c s="8" r="E170" t="n">
        <v>1591.75</v>
      </c>
      <c s="91" r="F170">
        <f>$D$168</f>
        <v/>
      </c>
    </row>
    <row customHeight="1" s="42" r="171" ht="24" spans="1:6">
      <c s="6" r="C171" t="s">
        <v>14</v>
      </c>
      <c s="7" r="D171" t="s">
        <v>12</v>
      </c>
      <c s="8" r="E171" t="n">
        <v>231.41</v>
      </c>
      <c s="91" r="F171">
        <f>$D$168</f>
        <v/>
      </c>
    </row>
    <row customHeight="1" s="42" r="172" ht="24" spans="1:6">
      <c s="6" r="C172" t="s">
        <v>15</v>
      </c>
      <c s="7" r="D172" t="s">
        <v>12</v>
      </c>
      <c s="8" r="E172" t="n"/>
      <c s="91" r="F172">
        <f>$D$168</f>
        <v/>
      </c>
    </row>
    <row customHeight="1" s="42" r="173" ht="24" spans="1:6">
      <c s="6" r="C173" t="s">
        <v>16</v>
      </c>
      <c s="7" r="D173" t="s">
        <v>12</v>
      </c>
      <c s="9" r="E173" t="n"/>
      <c s="91" r="F173">
        <f>$D$168</f>
        <v/>
      </c>
    </row>
    <row customHeight="1" s="42" r="174" ht="24" spans="1:6">
      <c s="10" r="C174" t="s">
        <v>17</v>
      </c>
      <c s="7" r="D174" t="s">
        <v>12</v>
      </c>
      <c s="11" r="E174" t="n"/>
      <c s="91" r="F174">
        <f>$D$168</f>
        <v/>
      </c>
    </row>
    <row customHeight="1" s="42" r="175" ht="24" spans="1:6">
      <c s="10" r="C175" t="s">
        <v>18</v>
      </c>
      <c s="7" r="D175" t="s">
        <v>12</v>
      </c>
      <c s="11" r="E175" t="n">
        <v>88.13</v>
      </c>
      <c s="91" r="F175">
        <f>$D$168</f>
        <v/>
      </c>
    </row>
    <row customHeight="1" s="42" r="176" ht="24" spans="1:6">
      <c s="10" r="C176" t="s">
        <v>19</v>
      </c>
      <c s="7" r="D176" t="s">
        <v>12</v>
      </c>
      <c s="11" r="E176" t="n"/>
      <c s="91" r="F176">
        <f>$D$168</f>
        <v/>
      </c>
    </row>
    <row customHeight="1" s="42" r="177" ht="24" spans="1:6">
      <c s="10" r="C177" t="s">
        <v>20</v>
      </c>
      <c s="7" r="D177" t="s">
        <v>12</v>
      </c>
      <c s="11" r="E177" t="n">
        <v>942.98</v>
      </c>
      <c s="91" r="F177">
        <f>$D$168</f>
        <v/>
      </c>
    </row>
    <row customHeight="1" s="42" r="178" ht="24" spans="1:6">
      <c s="10" r="C178" t="s">
        <v>21</v>
      </c>
      <c s="7" r="D178" t="s">
        <v>12</v>
      </c>
      <c s="11" r="E178" t="n"/>
      <c s="91" r="F178">
        <f>$D$168</f>
        <v/>
      </c>
    </row>
    <row customHeight="1" s="42" r="179" ht="24" spans="1:6">
      <c s="10" r="C179" t="s">
        <v>22</v>
      </c>
      <c s="7" r="D179" t="s">
        <v>12</v>
      </c>
      <c s="11" r="E179" t="n"/>
      <c s="91" r="F179">
        <f>$D$168</f>
        <v/>
      </c>
    </row>
    <row customHeight="1" s="42" r="180" ht="24" spans="1:6">
      <c s="10" r="C180" t="s">
        <v>23</v>
      </c>
      <c s="7" r="D180" t="s">
        <v>12</v>
      </c>
      <c s="11" r="E180" t="n"/>
      <c s="91" r="F180">
        <f>$D$168</f>
        <v/>
      </c>
    </row>
    <row customHeight="1" s="42" r="181" ht="24" spans="1:6">
      <c s="10" r="C181" t="s">
        <v>24</v>
      </c>
      <c s="7" r="D181" t="s">
        <v>12</v>
      </c>
      <c s="11" r="E181" t="n"/>
      <c s="91" r="F181">
        <f>$D$168</f>
        <v/>
      </c>
    </row>
    <row customHeight="1" s="42" r="182" ht="24" spans="1:6">
      <c s="10" r="C182" t="s">
        <v>25</v>
      </c>
      <c s="7" r="D182" t="s">
        <v>12</v>
      </c>
      <c s="11" r="E182" t="n">
        <v>122.87</v>
      </c>
      <c s="91" r="F182">
        <f>$D$168</f>
        <v/>
      </c>
    </row>
    <row customHeight="1" s="42" r="183" ht="28" spans="1:6">
      <c s="6" r="C183" t="s">
        <v>26</v>
      </c>
      <c s="7" r="D183" t="s">
        <v>12</v>
      </c>
      <c s="8" r="E183" t="n">
        <v>985.9400000000001</v>
      </c>
      <c s="91" r="F183">
        <f>$D$168</f>
        <v/>
      </c>
    </row>
    <row customHeight="1" s="42" r="184" spans="1:6" thickBot="1" ht="25">
      <c s="12" r="C184" t="s">
        <v>27</v>
      </c>
      <c s="13" r="D184" t="s">
        <v>12</v>
      </c>
      <c s="14" r="E184" t="n"/>
      <c s="91" r="F184">
        <f>$D$168</f>
        <v/>
      </c>
    </row>
    <row customHeight="1" s="42" r="185" spans="1:6" thickBot="1" ht="29">
      <c s="3" r="A185" t="s">
        <v>5</v>
      </c>
      <c s="4" r="B185" t="s">
        <v>6</v>
      </c>
      <c s="114" r="C185" t="s">
        <v>35</v>
      </c>
      <c s="91" r="F185">
        <f>$D$168</f>
        <v/>
      </c>
    </row>
    <row r="186" spans="1:6">
      <c s="106" r="A186" t="s">
        <v>37</v>
      </c>
      <c s="109" r="B186" t="n">
        <v>11</v>
      </c>
      <c s="5" r="C186" t="s">
        <v>9</v>
      </c>
      <c s="112" r="D186" t="s">
        <v>10</v>
      </c>
      <c s="91" r="F186">
        <f>$D$168</f>
        <v/>
      </c>
    </row>
    <row customHeight="1" s="42" r="187" ht="24" spans="1:6">
      <c s="6" r="C187" t="s">
        <v>11</v>
      </c>
      <c s="7" r="D187" t="s">
        <v>12</v>
      </c>
      <c s="8" r="E187" t="n">
        <v>2596.41</v>
      </c>
      <c s="91" r="F187">
        <f>$D$186</f>
        <v/>
      </c>
    </row>
    <row customHeight="1" s="42" r="188" ht="24" spans="1:6">
      <c s="6" r="C188" t="s">
        <v>13</v>
      </c>
      <c s="7" r="D188" t="s">
        <v>12</v>
      </c>
      <c s="8" r="E188" t="n">
        <v>2255.12</v>
      </c>
      <c s="91" r="F188">
        <f>$D$186</f>
        <v/>
      </c>
    </row>
    <row customHeight="1" s="42" r="189" ht="24" spans="1:6">
      <c s="6" r="C189" t="s">
        <v>14</v>
      </c>
      <c s="7" r="D189" t="s">
        <v>12</v>
      </c>
      <c s="8" r="E189" t="n">
        <v>136.42</v>
      </c>
      <c s="91" r="F189">
        <f>$D$186</f>
        <v/>
      </c>
    </row>
    <row customHeight="1" s="42" r="190" ht="24" spans="1:6">
      <c s="6" r="C190" t="s">
        <v>15</v>
      </c>
      <c s="7" r="D190" t="s">
        <v>12</v>
      </c>
      <c s="8" r="E190" t="n">
        <v>11.53</v>
      </c>
      <c s="91" r="F190">
        <f>$D$186</f>
        <v/>
      </c>
    </row>
    <row customHeight="1" s="42" r="191" ht="24" spans="1:6">
      <c s="6" r="C191" t="s">
        <v>16</v>
      </c>
      <c s="7" r="D191" t="s">
        <v>12</v>
      </c>
      <c s="9" r="E191" t="n"/>
      <c s="91" r="F191">
        <f>$D$186</f>
        <v/>
      </c>
    </row>
    <row customHeight="1" s="42" r="192" ht="24" spans="1:6">
      <c s="10" r="C192" t="s">
        <v>17</v>
      </c>
      <c s="7" r="D192" t="s">
        <v>12</v>
      </c>
      <c s="11" r="E192" t="n"/>
      <c s="91" r="F192">
        <f>$D$186</f>
        <v/>
      </c>
    </row>
    <row customHeight="1" s="42" r="193" ht="24" spans="1:6">
      <c s="10" r="C193" t="s">
        <v>18</v>
      </c>
      <c s="7" r="D193" t="s">
        <v>12</v>
      </c>
      <c s="11" r="E193" t="n">
        <v>105.28</v>
      </c>
      <c s="91" r="F193">
        <f>$D$186</f>
        <v/>
      </c>
    </row>
    <row customHeight="1" s="42" r="194" ht="24" spans="1:6">
      <c s="10" r="C194" t="s">
        <v>19</v>
      </c>
      <c s="7" r="D194" t="s">
        <v>12</v>
      </c>
      <c s="11" r="E194" t="n"/>
      <c s="91" r="F194">
        <f>$D$186</f>
        <v/>
      </c>
    </row>
    <row customHeight="1" s="42" r="195" ht="24" spans="1:6">
      <c s="10" r="C195" t="s">
        <v>20</v>
      </c>
      <c s="7" r="D195" t="s">
        <v>12</v>
      </c>
      <c s="11" r="E195" t="n">
        <v>2999.93</v>
      </c>
      <c s="91" r="F195">
        <f>$D$186</f>
        <v/>
      </c>
    </row>
    <row customHeight="1" s="42" r="196" ht="24" spans="1:6">
      <c s="10" r="C196" t="s">
        <v>21</v>
      </c>
      <c s="7" r="D196" t="s">
        <v>12</v>
      </c>
      <c s="11" r="E196" t="n"/>
      <c s="91" r="F196">
        <f>$D$186</f>
        <v/>
      </c>
    </row>
    <row customHeight="1" s="42" r="197" ht="24" spans="1:6">
      <c s="10" r="C197" t="s">
        <v>22</v>
      </c>
      <c s="7" r="D197" t="s">
        <v>12</v>
      </c>
      <c s="11" r="E197" t="n"/>
      <c s="91" r="F197">
        <f>$D$186</f>
        <v/>
      </c>
    </row>
    <row customHeight="1" s="42" r="198" ht="24" spans="1:6">
      <c s="10" r="C198" t="s">
        <v>23</v>
      </c>
      <c s="7" r="D198" t="s">
        <v>12</v>
      </c>
      <c s="11" r="E198" t="n"/>
      <c s="91" r="F198">
        <f>$D$186</f>
        <v/>
      </c>
    </row>
    <row customHeight="1" s="42" r="199" ht="24" spans="1:6">
      <c s="10" r="C199" t="s">
        <v>24</v>
      </c>
      <c s="7" r="D199" t="s">
        <v>12</v>
      </c>
      <c s="11" r="E199" t="n"/>
      <c s="91" r="F199">
        <f>$D$186</f>
        <v/>
      </c>
    </row>
    <row customHeight="1" s="42" r="200" ht="24" spans="1:6">
      <c s="10" r="C200" t="s">
        <v>25</v>
      </c>
      <c s="7" r="D200" t="s">
        <v>12</v>
      </c>
      <c s="11" r="E200" t="n">
        <v>311.42</v>
      </c>
      <c s="91" r="F200">
        <f>$D$186</f>
        <v/>
      </c>
    </row>
    <row customHeight="1" s="42" r="201" ht="28" spans="1:6">
      <c s="6" r="C201" t="s">
        <v>26</v>
      </c>
      <c s="7" r="D201" t="s">
        <v>12</v>
      </c>
      <c s="8" r="E201" t="n">
        <v>64.95999999999999</v>
      </c>
      <c s="91" r="F201">
        <f>$D$186</f>
        <v/>
      </c>
    </row>
    <row customHeight="1" s="42" r="202" spans="1:6" thickBot="1" ht="25">
      <c s="12" r="C202" t="s">
        <v>27</v>
      </c>
      <c s="13" r="D202" t="s">
        <v>12</v>
      </c>
      <c s="14" r="E202" t="n">
        <v>170.02</v>
      </c>
      <c s="91" r="F202">
        <f>$D$186</f>
        <v/>
      </c>
    </row>
    <row customHeight="1" s="42" r="203" spans="1:6" thickBot="1" ht="29">
      <c s="3" r="A203" t="s">
        <v>5</v>
      </c>
      <c s="4" r="B203" t="s">
        <v>6</v>
      </c>
      <c s="114" r="C203" t="s">
        <v>35</v>
      </c>
    </row>
    <row r="204" spans="1:6">
      <c s="106" r="A204" t="s">
        <v>38</v>
      </c>
      <c s="109" r="B204" t="n">
        <v>12</v>
      </c>
      <c s="5" r="C204" t="s">
        <v>9</v>
      </c>
      <c s="112" r="D204" t="s">
        <v>10</v>
      </c>
    </row>
    <row customHeight="1" s="42" r="205" ht="24" spans="1:6">
      <c s="6" r="C205" t="s">
        <v>11</v>
      </c>
      <c s="7" r="D205" t="s">
        <v>12</v>
      </c>
      <c s="8" r="E205" t="n">
        <v>1524.3</v>
      </c>
      <c s="91" r="F205">
        <f>$D$204</f>
        <v/>
      </c>
    </row>
    <row customHeight="1" s="42" r="206" ht="24" spans="1:6">
      <c s="6" r="C206" t="s">
        <v>13</v>
      </c>
      <c s="7" r="D206" t="s">
        <v>12</v>
      </c>
      <c s="8" r="E206" t="n">
        <v>2531.399999999999</v>
      </c>
      <c s="91" r="F206">
        <f>$D$204</f>
        <v/>
      </c>
    </row>
    <row customHeight="1" s="42" r="207" ht="24" spans="1:6">
      <c s="6" r="C207" t="s">
        <v>14</v>
      </c>
      <c s="7" r="D207" t="s">
        <v>12</v>
      </c>
      <c s="8" r="E207" t="n">
        <v>273.5199999999999</v>
      </c>
      <c s="91" r="F207">
        <f>$D$204</f>
        <v/>
      </c>
    </row>
    <row customHeight="1" s="42" r="208" ht="24" spans="1:6">
      <c s="6" r="C208" t="s">
        <v>15</v>
      </c>
      <c s="7" r="D208" t="s">
        <v>12</v>
      </c>
      <c s="8" r="E208" t="n"/>
      <c s="91" r="F208">
        <f>$D$204</f>
        <v/>
      </c>
    </row>
    <row customHeight="1" s="42" r="209" ht="24" spans="1:6">
      <c s="6" r="C209" t="s">
        <v>16</v>
      </c>
      <c s="7" r="D209" t="s">
        <v>12</v>
      </c>
      <c s="9" r="E209" t="n"/>
      <c s="91" r="F209">
        <f>$D$204</f>
        <v/>
      </c>
    </row>
    <row customHeight="1" s="42" r="210" ht="24" spans="1:6">
      <c s="10" r="C210" t="s">
        <v>17</v>
      </c>
      <c s="7" r="D210" t="s">
        <v>12</v>
      </c>
      <c s="11" r="E210" t="n"/>
      <c s="91" r="F210">
        <f>$D$204</f>
        <v/>
      </c>
    </row>
    <row customHeight="1" s="42" r="211" ht="24" spans="1:6">
      <c s="10" r="C211" t="s">
        <v>18</v>
      </c>
      <c s="7" r="D211" t="s">
        <v>12</v>
      </c>
      <c s="11" r="E211" t="n">
        <v>47.51</v>
      </c>
      <c s="91" r="F211">
        <f>$D$204</f>
        <v/>
      </c>
    </row>
    <row customHeight="1" s="42" r="212" ht="24" spans="1:6">
      <c s="10" r="C212" t="s">
        <v>19</v>
      </c>
      <c s="7" r="D212" t="s">
        <v>12</v>
      </c>
      <c s="11" r="E212" t="n"/>
      <c s="91" r="F212">
        <f>$D$204</f>
        <v/>
      </c>
    </row>
    <row customHeight="1" s="42" r="213" ht="24" spans="1:6">
      <c s="10" r="C213" t="s">
        <v>20</v>
      </c>
      <c s="7" r="D213" t="s">
        <v>12</v>
      </c>
      <c s="11" r="E213" t="n">
        <v>3329.16</v>
      </c>
      <c s="91" r="F213">
        <f>$D$204</f>
        <v/>
      </c>
    </row>
    <row customHeight="1" s="42" r="214" ht="24" spans="1:6">
      <c s="10" r="C214" t="s">
        <v>21</v>
      </c>
      <c s="7" r="D214" t="s">
        <v>12</v>
      </c>
      <c s="11" r="E214" t="n"/>
      <c s="91" r="F214">
        <f>$D$204</f>
        <v/>
      </c>
    </row>
    <row customHeight="1" s="42" r="215" ht="24" spans="1:6">
      <c s="10" r="C215" t="s">
        <v>22</v>
      </c>
      <c s="7" r="D215" t="s">
        <v>12</v>
      </c>
      <c s="11" r="E215" t="n"/>
      <c s="91" r="F215">
        <f>$D$204</f>
        <v/>
      </c>
    </row>
    <row customHeight="1" s="42" r="216" ht="24" spans="1:6">
      <c s="10" r="C216" t="s">
        <v>23</v>
      </c>
      <c s="7" r="D216" t="s">
        <v>12</v>
      </c>
      <c s="11" r="E216" t="n"/>
      <c s="91" r="F216">
        <f>$D$204</f>
        <v/>
      </c>
    </row>
    <row customHeight="1" s="42" r="217" ht="24" spans="1:6">
      <c s="10" r="C217" t="s">
        <v>24</v>
      </c>
      <c s="7" r="D217" t="s">
        <v>12</v>
      </c>
      <c s="11" r="E217" t="n"/>
      <c s="91" r="F217">
        <f>$D$204</f>
        <v/>
      </c>
    </row>
    <row customHeight="1" s="42" r="218" ht="24" spans="1:6">
      <c s="10" r="C218" t="s">
        <v>25</v>
      </c>
      <c s="7" r="D218" t="s">
        <v>12</v>
      </c>
      <c s="11" r="E218" t="n">
        <v>216.58</v>
      </c>
      <c s="91" r="F218">
        <f>$D$204</f>
        <v/>
      </c>
    </row>
    <row customHeight="1" s="42" r="219" ht="28" spans="1:6">
      <c s="6" r="C219" t="s">
        <v>26</v>
      </c>
      <c s="7" r="D219" t="s">
        <v>12</v>
      </c>
      <c s="8" r="E219" t="n">
        <v>298.7</v>
      </c>
      <c s="91" r="F219">
        <f>$D$204</f>
        <v/>
      </c>
    </row>
    <row customHeight="1" s="42" r="220" spans="1:6" thickBot="1" ht="25">
      <c s="12" r="C220" t="s">
        <v>27</v>
      </c>
      <c s="13" r="D220" t="s">
        <v>12</v>
      </c>
      <c s="14" r="E220" t="n"/>
      <c s="91" r="F220">
        <f>$D$204</f>
        <v/>
      </c>
    </row>
    <row customHeight="1" s="42" r="221" spans="1:6" thickBot="1" ht="29">
      <c s="3" r="A221" t="s">
        <v>5</v>
      </c>
      <c s="4" r="B221" t="s">
        <v>6</v>
      </c>
      <c s="114" r="C221" t="s">
        <v>35</v>
      </c>
    </row>
    <row r="222" spans="1:6">
      <c s="106" r="A222" t="s">
        <v>39</v>
      </c>
      <c s="109" r="B222" t="n">
        <v>13</v>
      </c>
      <c s="5" r="C222" t="s">
        <v>9</v>
      </c>
      <c s="112" r="D222" t="s">
        <v>10</v>
      </c>
    </row>
    <row customHeight="1" s="42" r="223" ht="24" spans="1:6">
      <c s="6" r="C223" t="s">
        <v>11</v>
      </c>
      <c s="7" r="D223" t="s">
        <v>12</v>
      </c>
      <c s="8" r="E223" t="n">
        <v>484.1099999999999</v>
      </c>
      <c s="91" r="F223">
        <f>$D$222</f>
        <v/>
      </c>
    </row>
    <row customHeight="1" s="42" r="224" ht="24" spans="1:6">
      <c s="6" r="C224" t="s">
        <v>13</v>
      </c>
      <c s="7" r="D224" t="s">
        <v>12</v>
      </c>
      <c s="8" r="E224" t="n">
        <v>1414.94</v>
      </c>
      <c s="91" r="F224">
        <f>$D$222</f>
        <v/>
      </c>
    </row>
    <row customHeight="1" s="42" r="225" ht="24" spans="1:6">
      <c s="6" r="C225" t="s">
        <v>14</v>
      </c>
      <c s="7" r="D225" t="s">
        <v>12</v>
      </c>
      <c s="8" r="E225" t="n">
        <v>36.73</v>
      </c>
      <c s="91" r="F225">
        <f>$D$222</f>
        <v/>
      </c>
    </row>
    <row customHeight="1" s="42" r="226" ht="24" spans="1:6">
      <c s="6" r="C226" t="s">
        <v>15</v>
      </c>
      <c s="7" r="D226" t="s">
        <v>12</v>
      </c>
      <c s="8" r="E226" t="n">
        <v>33.02</v>
      </c>
      <c s="91" r="F226">
        <f>$D$222</f>
        <v/>
      </c>
    </row>
    <row customHeight="1" s="42" r="227" ht="24" spans="1:6">
      <c s="6" r="C227" t="s">
        <v>16</v>
      </c>
      <c s="7" r="D227" t="s">
        <v>12</v>
      </c>
      <c s="9" r="E227" t="n"/>
      <c s="91" r="F227">
        <f>$D$222</f>
        <v/>
      </c>
    </row>
    <row customHeight="1" s="42" r="228" ht="24" spans="1:6">
      <c s="10" r="C228" t="s">
        <v>17</v>
      </c>
      <c s="7" r="D228" t="s">
        <v>12</v>
      </c>
      <c s="11" r="E228" t="n"/>
      <c s="91" r="F228">
        <f>$D$222</f>
        <v/>
      </c>
    </row>
    <row customHeight="1" s="42" r="229" ht="24" spans="1:6">
      <c s="10" r="C229" t="s">
        <v>18</v>
      </c>
      <c s="7" r="D229" t="s">
        <v>12</v>
      </c>
      <c s="11" r="E229" t="n">
        <v>13.32</v>
      </c>
      <c s="91" r="F229">
        <f>$D$222</f>
        <v/>
      </c>
    </row>
    <row customHeight="1" s="42" r="230" ht="24" spans="1:6">
      <c s="10" r="C230" t="s">
        <v>19</v>
      </c>
      <c s="7" r="D230" t="s">
        <v>12</v>
      </c>
      <c s="11" r="E230" t="n"/>
      <c s="91" r="F230">
        <f>$D$222</f>
        <v/>
      </c>
    </row>
    <row customHeight="1" s="42" r="231" ht="24" spans="1:6">
      <c s="10" r="C231" t="s">
        <v>20</v>
      </c>
      <c s="7" r="D231" t="s">
        <v>12</v>
      </c>
      <c s="11" r="E231" t="n">
        <v>1474.45</v>
      </c>
      <c s="91" r="F231">
        <f>$D$222</f>
        <v/>
      </c>
    </row>
    <row customHeight="1" s="42" r="232" ht="24" spans="1:6">
      <c s="10" r="C232" t="s">
        <v>21</v>
      </c>
      <c s="7" r="D232" t="s">
        <v>12</v>
      </c>
      <c s="11" r="E232" t="n"/>
      <c s="91" r="F232">
        <f>$D$222</f>
        <v/>
      </c>
    </row>
    <row customHeight="1" s="42" r="233" ht="24" spans="1:6">
      <c s="10" r="C233" t="s">
        <v>22</v>
      </c>
      <c s="7" r="D233" t="s">
        <v>12</v>
      </c>
      <c s="11" r="E233" t="n"/>
      <c s="91" r="F233">
        <f>$D$222</f>
        <v/>
      </c>
    </row>
    <row customHeight="1" s="42" r="234" ht="24" spans="1:6">
      <c s="10" r="C234" t="s">
        <v>23</v>
      </c>
      <c s="7" r="D234" t="s">
        <v>12</v>
      </c>
      <c s="11" r="E234" t="n"/>
      <c s="91" r="F234">
        <f>$D$222</f>
        <v/>
      </c>
    </row>
    <row customHeight="1" s="42" r="235" ht="24" spans="1:6">
      <c s="10" r="C235" t="s">
        <v>24</v>
      </c>
      <c s="7" r="D235" t="s">
        <v>12</v>
      </c>
      <c s="11" r="E235" t="n"/>
      <c s="91" r="F235">
        <f>$D$222</f>
        <v/>
      </c>
    </row>
    <row customHeight="1" s="42" r="236" ht="24" spans="1:6">
      <c s="10" r="C236" t="s">
        <v>25</v>
      </c>
      <c s="7" r="D236" t="s">
        <v>12</v>
      </c>
      <c s="11" r="E236" t="n"/>
      <c s="91" r="F236">
        <f>$D$222</f>
        <v/>
      </c>
    </row>
    <row customHeight="1" s="42" r="237" ht="28" spans="1:6">
      <c s="6" r="C237" t="s">
        <v>26</v>
      </c>
      <c s="7" r="D237" t="s">
        <v>12</v>
      </c>
      <c s="8" r="E237" t="n"/>
      <c s="91" r="F237">
        <f>$D$222</f>
        <v/>
      </c>
    </row>
    <row customHeight="1" s="42" r="238" spans="1:6" thickBot="1" ht="25">
      <c s="12" r="C238" t="s">
        <v>27</v>
      </c>
      <c s="13" r="D238" t="s">
        <v>12</v>
      </c>
      <c s="14" r="E238" t="n">
        <v>1178.02</v>
      </c>
      <c s="91" r="F238">
        <f>$D$222</f>
        <v/>
      </c>
    </row>
    <row customHeight="1" s="42" r="239" spans="1:6" thickBot="1" ht="29">
      <c s="3" r="A239" t="s">
        <v>5</v>
      </c>
      <c s="4" r="B239" t="s">
        <v>6</v>
      </c>
      <c s="114" r="C239" t="s">
        <v>35</v>
      </c>
    </row>
    <row r="240" spans="1:6">
      <c s="106" r="A240" t="s">
        <v>40</v>
      </c>
      <c s="109" r="B240" t="n">
        <v>14</v>
      </c>
      <c s="5" r="C240" t="s">
        <v>9</v>
      </c>
      <c s="112" r="D240" t="s">
        <v>10</v>
      </c>
    </row>
    <row customHeight="1" s="42" r="241" ht="24" spans="1:6">
      <c s="6" r="C241" t="s">
        <v>11</v>
      </c>
      <c s="7" r="D241" t="s">
        <v>12</v>
      </c>
      <c s="8" r="E241" t="n">
        <v>1414.85</v>
      </c>
      <c s="91" r="F241">
        <f>$D$240</f>
        <v/>
      </c>
    </row>
    <row customHeight="1" s="42" r="242" ht="24" spans="1:6">
      <c s="6" r="C242" t="s">
        <v>13</v>
      </c>
      <c s="7" r="D242" t="s">
        <v>12</v>
      </c>
      <c s="8" r="E242" t="n">
        <v>1398.420000000001</v>
      </c>
      <c s="91" r="F242">
        <f>$D$240</f>
        <v/>
      </c>
    </row>
    <row customHeight="1" s="42" r="243" ht="24" spans="1:6">
      <c s="6" r="C243" t="s">
        <v>14</v>
      </c>
      <c s="7" r="D243" t="s">
        <v>12</v>
      </c>
      <c s="8" r="E243" t="n">
        <v>80.17</v>
      </c>
      <c s="91" r="F243">
        <f>$D$240</f>
        <v/>
      </c>
    </row>
    <row customHeight="1" s="42" r="244" ht="24" spans="1:6">
      <c s="6" r="C244" t="s">
        <v>15</v>
      </c>
      <c s="7" r="D244" t="s">
        <v>12</v>
      </c>
      <c s="8" r="E244" t="n">
        <v>16.54</v>
      </c>
      <c s="91" r="F244">
        <f>$D$240</f>
        <v/>
      </c>
    </row>
    <row customHeight="1" s="42" r="245" ht="24" spans="1:6">
      <c s="6" r="C245" t="s">
        <v>16</v>
      </c>
      <c s="7" r="D245" t="s">
        <v>12</v>
      </c>
      <c s="9" r="E245" t="n"/>
      <c s="91" r="F245">
        <f>$D$240</f>
        <v/>
      </c>
    </row>
    <row customHeight="1" s="42" r="246" ht="24" spans="1:6">
      <c s="10" r="C246" t="s">
        <v>17</v>
      </c>
      <c s="7" r="D246" t="s">
        <v>12</v>
      </c>
      <c s="11" r="E246" t="n"/>
      <c s="91" r="F246">
        <f>$D$240</f>
        <v/>
      </c>
    </row>
    <row customHeight="1" s="42" r="247" ht="24" spans="1:6">
      <c s="10" r="C247" t="s">
        <v>18</v>
      </c>
      <c s="7" r="D247" t="s">
        <v>12</v>
      </c>
      <c s="11" r="E247" t="n">
        <v>22.14</v>
      </c>
      <c s="91" r="F247">
        <f>$D$240</f>
        <v/>
      </c>
    </row>
    <row customHeight="1" s="42" r="248" ht="24" spans="1:6">
      <c s="10" r="C248" t="s">
        <v>19</v>
      </c>
      <c s="7" r="D248" t="s">
        <v>12</v>
      </c>
      <c s="11" r="E248" t="n"/>
      <c s="91" r="F248">
        <f>$D$240</f>
        <v/>
      </c>
    </row>
    <row customHeight="1" s="42" r="249" ht="24" spans="1:6">
      <c s="10" r="C249" t="s">
        <v>20</v>
      </c>
      <c s="7" r="D249" t="s">
        <v>12</v>
      </c>
      <c s="11" r="E249" t="n">
        <v>1806.87</v>
      </c>
      <c s="91" r="F249">
        <f>$D$240</f>
        <v/>
      </c>
    </row>
    <row customHeight="1" s="42" r="250" ht="24" spans="1:6">
      <c s="10" r="C250" t="s">
        <v>21</v>
      </c>
      <c s="7" r="D250" t="s">
        <v>12</v>
      </c>
      <c s="11" r="E250" t="n"/>
      <c s="91" r="F250">
        <f>$D$240</f>
        <v/>
      </c>
    </row>
    <row customHeight="1" s="42" r="251" ht="24" spans="1:6">
      <c s="10" r="C251" t="s">
        <v>22</v>
      </c>
      <c s="7" r="D251" t="s">
        <v>12</v>
      </c>
      <c s="11" r="E251" t="n"/>
      <c s="91" r="F251">
        <f>$D$240</f>
        <v/>
      </c>
    </row>
    <row customHeight="1" s="42" r="252" ht="24" spans="1:6">
      <c s="10" r="C252" t="s">
        <v>23</v>
      </c>
      <c s="7" r="D252" t="s">
        <v>12</v>
      </c>
      <c s="11" r="E252" t="n"/>
      <c s="91" r="F252">
        <f>$D$240</f>
        <v/>
      </c>
    </row>
    <row customHeight="1" s="42" r="253" ht="24" spans="1:6">
      <c s="10" r="C253" t="s">
        <v>24</v>
      </c>
      <c s="7" r="D253" t="s">
        <v>12</v>
      </c>
      <c s="11" r="E253" t="n"/>
      <c s="91" r="F253">
        <f>$D$240</f>
        <v/>
      </c>
    </row>
    <row customHeight="1" s="42" r="254" ht="24" spans="1:6">
      <c s="10" r="C254" t="s">
        <v>25</v>
      </c>
      <c s="7" r="D254" t="s">
        <v>12</v>
      </c>
      <c s="11" r="E254" t="n"/>
      <c s="91" r="F254">
        <f>$D$240</f>
        <v/>
      </c>
    </row>
    <row customHeight="1" s="42" r="255" ht="28" spans="1:6">
      <c s="6" r="C255" t="s">
        <v>26</v>
      </c>
      <c s="7" r="D255" t="s">
        <v>12</v>
      </c>
      <c s="8" r="E255" t="n">
        <v>133.67</v>
      </c>
      <c s="91" r="F255">
        <f>$D$240</f>
        <v/>
      </c>
    </row>
    <row customHeight="1" s="42" r="256" spans="1:6" thickBot="1" ht="25">
      <c s="12" r="C256" t="s">
        <v>27</v>
      </c>
      <c s="13" r="D256" t="s">
        <v>12</v>
      </c>
      <c s="14" r="E256" t="n"/>
      <c s="91" r="F256">
        <f>$D$240</f>
        <v/>
      </c>
    </row>
    <row customHeight="1" s="42" r="257" spans="1:6" thickBot="1" ht="29">
      <c s="3" r="A257" t="s">
        <v>5</v>
      </c>
      <c s="4" r="B257" t="s">
        <v>6</v>
      </c>
      <c s="114" r="C257" t="s">
        <v>35</v>
      </c>
    </row>
    <row r="258" spans="1:6">
      <c s="106" r="A258" t="s">
        <v>41</v>
      </c>
      <c s="109" r="B258" t="n">
        <v>15</v>
      </c>
      <c s="5" r="C258" t="s">
        <v>9</v>
      </c>
      <c s="112" r="D258" t="s">
        <v>10</v>
      </c>
    </row>
    <row customHeight="1" s="42" r="259" ht="24" spans="1:6">
      <c s="6" r="C259" t="s">
        <v>11</v>
      </c>
      <c s="7" r="D259" t="s">
        <v>12</v>
      </c>
      <c s="8" r="E259" t="n">
        <v>35.41</v>
      </c>
      <c s="91" r="F259">
        <f>$D$258</f>
        <v/>
      </c>
    </row>
    <row customHeight="1" s="42" r="260" ht="24" spans="1:6">
      <c s="6" r="C260" t="s">
        <v>13</v>
      </c>
      <c s="7" r="D260" t="s">
        <v>12</v>
      </c>
      <c s="8" r="E260" t="n"/>
      <c s="91" r="F260">
        <f>$D$258</f>
        <v/>
      </c>
    </row>
    <row customHeight="1" s="42" r="261" ht="24" spans="1:6">
      <c s="6" r="C261" t="s">
        <v>14</v>
      </c>
      <c s="7" r="D261" t="s">
        <v>12</v>
      </c>
      <c s="8" r="E261" t="n"/>
      <c s="91" r="F261">
        <f>$D$258</f>
        <v/>
      </c>
    </row>
    <row customHeight="1" s="42" r="262" ht="24" spans="1:6">
      <c s="6" r="C262" t="s">
        <v>15</v>
      </c>
      <c s="7" r="D262" t="s">
        <v>12</v>
      </c>
      <c s="8" r="E262" t="n">
        <v>6.279999999999999</v>
      </c>
      <c s="91" r="F262">
        <f>$D$258</f>
        <v/>
      </c>
    </row>
    <row customHeight="1" s="42" r="263" ht="24" spans="1:6">
      <c s="6" r="C263" t="s">
        <v>16</v>
      </c>
      <c s="7" r="D263" t="s">
        <v>12</v>
      </c>
      <c s="9" r="E263" t="n"/>
      <c s="91" r="F263">
        <f>$D$258</f>
        <v/>
      </c>
    </row>
    <row customHeight="1" s="42" r="264" ht="24" spans="1:6">
      <c s="10" r="C264" t="s">
        <v>17</v>
      </c>
      <c s="7" r="D264" t="s">
        <v>12</v>
      </c>
      <c s="11" r="E264" t="n"/>
      <c s="91" r="F264">
        <f>$D$258</f>
        <v/>
      </c>
    </row>
    <row customHeight="1" s="42" r="265" ht="24" spans="1:6">
      <c s="10" r="C265" t="s">
        <v>18</v>
      </c>
      <c s="7" r="D265" t="s">
        <v>12</v>
      </c>
      <c s="11" r="E265" t="n"/>
      <c s="91" r="F265">
        <f>$D$258</f>
        <v/>
      </c>
    </row>
    <row customHeight="1" s="42" r="266" ht="24" spans="1:6">
      <c s="10" r="C266" t="s">
        <v>19</v>
      </c>
      <c s="7" r="D266" t="s">
        <v>12</v>
      </c>
      <c s="11" r="E266" t="n"/>
      <c s="91" r="F266">
        <f>$D$258</f>
        <v/>
      </c>
    </row>
    <row customHeight="1" s="42" r="267" ht="24" spans="1:6">
      <c s="10" r="C267" t="s">
        <v>20</v>
      </c>
      <c s="7" r="D267" t="s">
        <v>12</v>
      </c>
      <c s="11" r="E267" t="n"/>
      <c s="91" r="F267">
        <f>$D$258</f>
        <v/>
      </c>
    </row>
    <row customHeight="1" s="42" r="268" ht="24" spans="1:6">
      <c s="10" r="C268" t="s">
        <v>21</v>
      </c>
      <c s="7" r="D268" t="s">
        <v>12</v>
      </c>
      <c s="11" r="E268" t="n"/>
      <c s="91" r="F268">
        <f>$D$258</f>
        <v/>
      </c>
    </row>
    <row customHeight="1" s="42" r="269" ht="24" spans="1:6">
      <c s="10" r="C269" t="s">
        <v>22</v>
      </c>
      <c s="7" r="D269" t="s">
        <v>12</v>
      </c>
      <c s="11" r="E269" t="n"/>
      <c s="91" r="F269">
        <f>$D$258</f>
        <v/>
      </c>
    </row>
    <row customHeight="1" s="42" r="270" ht="24" spans="1:6">
      <c s="10" r="C270" t="s">
        <v>23</v>
      </c>
      <c s="7" r="D270" t="s">
        <v>12</v>
      </c>
      <c s="11" r="E270" t="n"/>
      <c s="91" r="F270">
        <f>$D$258</f>
        <v/>
      </c>
    </row>
    <row customHeight="1" s="42" r="271" ht="24" spans="1:6">
      <c s="10" r="C271" t="s">
        <v>24</v>
      </c>
      <c s="7" r="D271" t="s">
        <v>12</v>
      </c>
      <c s="11" r="E271" t="n"/>
      <c s="91" r="F271">
        <f>$D$258</f>
        <v/>
      </c>
    </row>
    <row customHeight="1" s="42" r="272" ht="24" spans="1:6">
      <c s="10" r="C272" t="s">
        <v>25</v>
      </c>
      <c s="7" r="D272" t="s">
        <v>12</v>
      </c>
      <c s="11" r="E272" t="n"/>
      <c s="91" r="F272">
        <f>$D$258</f>
        <v/>
      </c>
    </row>
    <row customHeight="1" s="42" r="273" ht="28" spans="1:6">
      <c s="6" r="C273" t="s">
        <v>26</v>
      </c>
      <c s="7" r="D273" t="s">
        <v>12</v>
      </c>
      <c s="8" r="E273" t="n"/>
      <c s="91" r="F273">
        <f>$D$258</f>
        <v/>
      </c>
    </row>
    <row customHeight="1" s="42" r="274" spans="1:6" thickBot="1" ht="25">
      <c s="12" r="C274" t="s">
        <v>27</v>
      </c>
      <c s="13" r="D274" t="s">
        <v>12</v>
      </c>
      <c s="14" r="E274" t="n"/>
      <c s="91" r="F274">
        <f>$D$258</f>
        <v/>
      </c>
    </row>
    <row customHeight="1" s="42" r="275" spans="1:6" thickBot="1" ht="29">
      <c s="3" r="A275" t="s">
        <v>5</v>
      </c>
      <c s="4" r="B275" t="s">
        <v>6</v>
      </c>
      <c s="114" r="C275" t="s">
        <v>35</v>
      </c>
    </row>
    <row r="276" spans="1:6">
      <c s="106" r="A276" t="s">
        <v>42</v>
      </c>
      <c s="109" r="B276" t="n">
        <v>16</v>
      </c>
      <c s="5" r="C276" t="s">
        <v>9</v>
      </c>
      <c s="112" r="D276" t="s">
        <v>10</v>
      </c>
    </row>
    <row customHeight="1" s="42" r="277" ht="24" spans="1:6">
      <c s="6" r="C277" t="s">
        <v>11</v>
      </c>
      <c s="7" r="D277" t="s">
        <v>12</v>
      </c>
      <c s="8" r="E277" t="n">
        <v>57.93</v>
      </c>
      <c s="91" r="F277">
        <f>$D$276</f>
        <v/>
      </c>
    </row>
    <row customHeight="1" s="42" r="278" ht="24" spans="1:6">
      <c s="6" r="C278" t="s">
        <v>13</v>
      </c>
      <c s="7" r="D278" t="s">
        <v>12</v>
      </c>
      <c s="8" r="E278" t="n">
        <v>5.18</v>
      </c>
      <c s="91" r="F278">
        <f>$D$276</f>
        <v/>
      </c>
    </row>
    <row customHeight="1" s="42" r="279" ht="24" spans="1:6">
      <c s="6" r="C279" t="s">
        <v>14</v>
      </c>
      <c s="7" r="D279" t="s">
        <v>12</v>
      </c>
      <c s="8" r="E279" t="n">
        <v>6.41</v>
      </c>
      <c s="91" r="F279">
        <f>$D$276</f>
        <v/>
      </c>
    </row>
    <row customHeight="1" s="42" r="280" ht="24" spans="1:6">
      <c s="6" r="C280" t="s">
        <v>15</v>
      </c>
      <c s="7" r="D280" t="s">
        <v>12</v>
      </c>
      <c s="8" r="E280" t="n"/>
      <c s="91" r="F280">
        <f>$D$276</f>
        <v/>
      </c>
    </row>
    <row customHeight="1" s="42" r="281" ht="24" spans="1:6">
      <c s="6" r="C281" t="s">
        <v>16</v>
      </c>
      <c s="7" r="D281" t="s">
        <v>12</v>
      </c>
      <c s="9" r="E281" t="n"/>
      <c s="91" r="F281">
        <f>$D$276</f>
        <v/>
      </c>
    </row>
    <row customHeight="1" s="42" r="282" ht="24" spans="1:6">
      <c s="10" r="C282" t="s">
        <v>17</v>
      </c>
      <c s="7" r="D282" t="s">
        <v>12</v>
      </c>
      <c s="11" r="E282" t="n"/>
      <c s="91" r="F282">
        <f>$D$276</f>
        <v/>
      </c>
    </row>
    <row customHeight="1" s="42" r="283" ht="24" spans="1:6">
      <c s="10" r="C283" t="s">
        <v>18</v>
      </c>
      <c s="7" r="D283" t="s">
        <v>12</v>
      </c>
      <c s="11" r="E283" t="n"/>
      <c s="91" r="F283">
        <f>$D$276</f>
        <v/>
      </c>
    </row>
    <row customHeight="1" s="42" r="284" ht="24" spans="1:6">
      <c s="10" r="C284" t="s">
        <v>19</v>
      </c>
      <c s="7" r="D284" t="s">
        <v>12</v>
      </c>
      <c s="11" r="E284" t="n"/>
      <c s="91" r="F284">
        <f>$D$276</f>
        <v/>
      </c>
    </row>
    <row customHeight="1" s="42" r="285" ht="24" spans="1:6">
      <c s="10" r="C285" t="s">
        <v>20</v>
      </c>
      <c s="7" r="D285" t="s">
        <v>12</v>
      </c>
      <c s="11" r="E285" t="n"/>
      <c s="91" r="F285">
        <f>$D$276</f>
        <v/>
      </c>
    </row>
    <row customHeight="1" s="42" r="286" ht="24" spans="1:6">
      <c s="10" r="C286" t="s">
        <v>21</v>
      </c>
      <c s="7" r="D286" t="s">
        <v>12</v>
      </c>
      <c s="11" r="E286" t="n"/>
      <c s="91" r="F286">
        <f>$D$276</f>
        <v/>
      </c>
    </row>
    <row customHeight="1" s="42" r="287" ht="24" spans="1:6">
      <c s="10" r="C287" t="s">
        <v>22</v>
      </c>
      <c s="7" r="D287" t="s">
        <v>12</v>
      </c>
      <c s="11" r="E287" t="n"/>
      <c s="91" r="F287">
        <f>$D$276</f>
        <v/>
      </c>
    </row>
    <row customHeight="1" s="42" r="288" ht="24" spans="1:6">
      <c s="10" r="C288" t="s">
        <v>23</v>
      </c>
      <c s="7" r="D288" t="s">
        <v>12</v>
      </c>
      <c s="11" r="E288" t="n"/>
      <c s="91" r="F288">
        <f>$D$276</f>
        <v/>
      </c>
    </row>
    <row customHeight="1" s="42" r="289" ht="24" spans="1:6">
      <c s="10" r="C289" t="s">
        <v>24</v>
      </c>
      <c s="7" r="D289" t="s">
        <v>12</v>
      </c>
      <c s="11" r="E289" t="n"/>
      <c s="91" r="F289">
        <f>$D$276</f>
        <v/>
      </c>
    </row>
    <row customHeight="1" s="42" r="290" ht="24" spans="1:6">
      <c s="10" r="C290" t="s">
        <v>25</v>
      </c>
      <c s="7" r="D290" t="s">
        <v>12</v>
      </c>
      <c s="11" r="E290" t="n"/>
      <c s="91" r="F290">
        <f>$D$276</f>
        <v/>
      </c>
    </row>
    <row customHeight="1" s="42" r="291" ht="28" spans="1:6">
      <c s="6" r="C291" t="s">
        <v>26</v>
      </c>
      <c s="7" r="D291" t="s">
        <v>12</v>
      </c>
      <c s="8" r="E291" t="n"/>
      <c s="91" r="F291">
        <f>$D$276</f>
        <v/>
      </c>
    </row>
    <row customHeight="1" s="42" r="292" spans="1:6" thickBot="1" ht="25">
      <c s="12" r="C292" t="s">
        <v>27</v>
      </c>
      <c s="13" r="D292" t="s">
        <v>12</v>
      </c>
      <c s="14" r="E292" t="n"/>
      <c s="91" r="F292">
        <f>$D$276</f>
        <v/>
      </c>
    </row>
    <row customHeight="1" s="42" r="293" spans="1:6" thickBot="1" ht="29">
      <c s="3" r="A293" t="s">
        <v>5</v>
      </c>
      <c s="4" r="B293" t="s">
        <v>6</v>
      </c>
      <c s="114" r="C293" t="s">
        <v>35</v>
      </c>
    </row>
    <row r="294" spans="1:6">
      <c s="106" r="A294" t="s">
        <v>43</v>
      </c>
      <c s="109" r="B294" t="n">
        <v>17</v>
      </c>
      <c s="5" r="C294" t="s">
        <v>9</v>
      </c>
      <c s="112" r="D294" t="s">
        <v>10</v>
      </c>
    </row>
    <row customHeight="1" s="42" r="295" ht="24" spans="1:6">
      <c s="6" r="C295" t="s">
        <v>11</v>
      </c>
      <c s="7" r="D295" t="s">
        <v>12</v>
      </c>
      <c s="8" r="E295" t="n">
        <v>2178.72</v>
      </c>
      <c s="91" r="F295">
        <f>$D$294</f>
        <v/>
      </c>
    </row>
    <row customHeight="1" s="42" r="296" ht="24" spans="1:6">
      <c s="6" r="C296" t="s">
        <v>13</v>
      </c>
      <c s="7" r="D296" t="s">
        <v>12</v>
      </c>
      <c s="8" r="E296" t="n">
        <v>1761.52</v>
      </c>
      <c s="91" r="F296">
        <f>$D$294</f>
        <v/>
      </c>
    </row>
    <row customHeight="1" s="42" r="297" ht="24" spans="1:6">
      <c s="6" r="C297" t="s">
        <v>14</v>
      </c>
      <c s="7" r="D297" t="s">
        <v>12</v>
      </c>
      <c s="8" r="E297" t="n">
        <v>164.4</v>
      </c>
      <c s="91" r="F297">
        <f>$D$294</f>
        <v/>
      </c>
    </row>
    <row customHeight="1" s="42" r="298" ht="24" spans="1:6">
      <c s="6" r="C298" t="s">
        <v>15</v>
      </c>
      <c s="7" r="D298" t="s">
        <v>12</v>
      </c>
      <c s="8" r="E298" t="n">
        <v>64.7</v>
      </c>
      <c s="91" r="F298">
        <f>$D$294</f>
        <v/>
      </c>
    </row>
    <row customHeight="1" s="42" r="299" ht="24" spans="1:6">
      <c s="6" r="C299" t="s">
        <v>16</v>
      </c>
      <c s="7" r="D299" t="s">
        <v>12</v>
      </c>
      <c s="9" r="E299" t="n"/>
      <c s="91" r="F299">
        <f>$D$294</f>
        <v/>
      </c>
    </row>
    <row customHeight="1" s="42" r="300" ht="24" spans="1:6">
      <c s="10" r="C300" t="s">
        <v>17</v>
      </c>
      <c s="7" r="D300" t="s">
        <v>12</v>
      </c>
      <c s="11" r="E300" t="n"/>
      <c s="91" r="F300">
        <f>$D$294</f>
        <v/>
      </c>
    </row>
    <row customHeight="1" s="42" r="301" ht="24" spans="1:6">
      <c s="10" r="C301" t="s">
        <v>18</v>
      </c>
      <c s="7" r="D301" t="s">
        <v>12</v>
      </c>
      <c s="11" r="E301" t="n">
        <v>16.36</v>
      </c>
      <c s="91" r="F301">
        <f>$D$294</f>
        <v/>
      </c>
    </row>
    <row customHeight="1" s="42" r="302" ht="24" spans="1:6">
      <c s="10" r="C302" t="s">
        <v>19</v>
      </c>
      <c s="7" r="D302" t="s">
        <v>12</v>
      </c>
      <c s="11" r="E302" t="n"/>
      <c s="91" r="F302">
        <f>$D$294</f>
        <v/>
      </c>
    </row>
    <row customHeight="1" s="42" r="303" ht="24" spans="1:6">
      <c s="10" r="C303" t="s">
        <v>20</v>
      </c>
      <c s="7" r="D303" t="s">
        <v>12</v>
      </c>
      <c s="11" r="E303" t="n">
        <v>1201.45</v>
      </c>
      <c s="91" r="F303">
        <f>$D$294</f>
        <v/>
      </c>
    </row>
    <row customHeight="1" s="42" r="304" ht="24" spans="1:6">
      <c s="10" r="C304" t="s">
        <v>21</v>
      </c>
      <c s="7" r="D304" t="s">
        <v>12</v>
      </c>
      <c s="11" r="E304" t="n"/>
      <c s="91" r="F304">
        <f>$D$294</f>
        <v/>
      </c>
    </row>
    <row customHeight="1" s="42" r="305" ht="24" spans="1:6">
      <c s="10" r="C305" t="s">
        <v>22</v>
      </c>
      <c s="7" r="D305" t="s">
        <v>12</v>
      </c>
      <c s="11" r="E305" t="n"/>
      <c s="91" r="F305">
        <f>$D$294</f>
        <v/>
      </c>
    </row>
    <row customHeight="1" s="42" r="306" ht="24" spans="1:6">
      <c s="10" r="C306" t="s">
        <v>23</v>
      </c>
      <c s="7" r="D306" t="s">
        <v>12</v>
      </c>
      <c s="11" r="E306" t="n"/>
      <c s="91" r="F306">
        <f>$D$294</f>
        <v/>
      </c>
    </row>
    <row customHeight="1" s="42" r="307" ht="24" spans="1:6">
      <c s="10" r="C307" t="s">
        <v>24</v>
      </c>
      <c s="7" r="D307" t="s">
        <v>12</v>
      </c>
      <c s="11" r="E307" t="n"/>
      <c s="91" r="F307">
        <f>$D$294</f>
        <v/>
      </c>
    </row>
    <row customHeight="1" s="42" r="308" ht="24" spans="1:6">
      <c s="10" r="C308" t="s">
        <v>25</v>
      </c>
      <c s="7" r="D308" t="s">
        <v>12</v>
      </c>
      <c s="11" r="E308" t="n">
        <v>92.28</v>
      </c>
      <c s="91" r="F308">
        <f>$D$294</f>
        <v/>
      </c>
    </row>
    <row customHeight="1" s="42" r="309" ht="28" spans="1:6">
      <c s="6" r="C309" t="s">
        <v>26</v>
      </c>
      <c s="7" r="D309" t="s">
        <v>12</v>
      </c>
      <c s="8" r="E309" t="n">
        <v>239.03</v>
      </c>
      <c s="91" r="F309">
        <f>$D$294</f>
        <v/>
      </c>
    </row>
    <row customHeight="1" s="42" r="310" spans="1:6" thickBot="1" ht="25">
      <c s="12" r="C310" t="s">
        <v>27</v>
      </c>
      <c s="13" r="D310" t="s">
        <v>12</v>
      </c>
      <c s="14" r="E310" t="n"/>
      <c s="91" r="F310">
        <f>$D$294</f>
        <v/>
      </c>
    </row>
    <row customHeight="1" s="42" r="311" spans="1:6" thickBot="1" ht="29">
      <c s="3" r="A311" t="s">
        <v>5</v>
      </c>
      <c s="4" r="B311" t="s">
        <v>6</v>
      </c>
      <c s="114" r="C311" t="s">
        <v>35</v>
      </c>
    </row>
    <row r="312" spans="1:6">
      <c s="106" r="A312" t="s">
        <v>44</v>
      </c>
      <c s="109" r="B312" t="n">
        <v>18</v>
      </c>
      <c s="5" r="C312" t="s">
        <v>9</v>
      </c>
      <c s="112" r="D312" t="s">
        <v>10</v>
      </c>
    </row>
    <row customHeight="1" s="42" r="313" ht="24" spans="1:6">
      <c s="6" r="C313" t="s">
        <v>11</v>
      </c>
      <c s="7" r="D313" t="s">
        <v>12</v>
      </c>
      <c s="8" r="E313" t="n">
        <v>471.18</v>
      </c>
      <c s="91" r="F313">
        <f>$D$312</f>
        <v/>
      </c>
    </row>
    <row customHeight="1" s="42" r="314" ht="24" spans="1:6">
      <c s="6" r="C314" t="s">
        <v>13</v>
      </c>
      <c s="7" r="D314" t="s">
        <v>12</v>
      </c>
      <c s="8" r="E314" t="n">
        <v>374.8900000000001</v>
      </c>
      <c s="91" r="F314">
        <f>$D$312</f>
        <v/>
      </c>
    </row>
    <row customHeight="1" s="42" r="315" ht="24" spans="1:6">
      <c s="6" r="C315" t="s">
        <v>14</v>
      </c>
      <c s="7" r="D315" t="s">
        <v>12</v>
      </c>
      <c s="8" r="E315" t="n">
        <v>39.38</v>
      </c>
      <c s="91" r="F315">
        <f>$D$312</f>
        <v/>
      </c>
    </row>
    <row customHeight="1" s="42" r="316" ht="24" spans="1:6">
      <c s="6" r="C316" t="s">
        <v>15</v>
      </c>
      <c s="7" r="D316" t="s">
        <v>12</v>
      </c>
      <c s="8" r="E316" t="n"/>
      <c s="91" r="F316">
        <f>$D$312</f>
        <v/>
      </c>
    </row>
    <row customHeight="1" s="42" r="317" ht="24" spans="1:6">
      <c s="6" r="C317" t="s">
        <v>16</v>
      </c>
      <c s="7" r="D317" t="s">
        <v>12</v>
      </c>
      <c s="9" r="E317" t="n"/>
      <c s="91" r="F317">
        <f>$D$312</f>
        <v/>
      </c>
    </row>
    <row customHeight="1" s="42" r="318" ht="24" spans="1:6">
      <c s="10" r="C318" t="s">
        <v>17</v>
      </c>
      <c s="7" r="D318" t="s">
        <v>12</v>
      </c>
      <c s="11" r="E318" t="n"/>
      <c s="91" r="F318">
        <f>$D$312</f>
        <v/>
      </c>
    </row>
    <row customHeight="1" s="42" r="319" ht="24" spans="1:6">
      <c s="10" r="C319" t="s">
        <v>18</v>
      </c>
      <c s="7" r="D319" t="s">
        <v>12</v>
      </c>
      <c s="11" r="E319" t="n"/>
      <c s="91" r="F319">
        <f>$D$312</f>
        <v/>
      </c>
    </row>
    <row customHeight="1" s="42" r="320" ht="24" spans="1:6">
      <c s="10" r="C320" t="s">
        <v>19</v>
      </c>
      <c s="7" r="D320" t="s">
        <v>12</v>
      </c>
      <c s="11" r="E320" t="n"/>
      <c s="91" r="F320">
        <f>$D$312</f>
        <v/>
      </c>
    </row>
    <row customHeight="1" s="42" r="321" ht="24" spans="1:6">
      <c s="10" r="C321" t="s">
        <v>20</v>
      </c>
      <c s="7" r="D321" t="s">
        <v>12</v>
      </c>
      <c s="11" r="E321" t="n">
        <v>149.34</v>
      </c>
      <c s="91" r="F321">
        <f>$D$312</f>
        <v/>
      </c>
    </row>
    <row customHeight="1" s="42" r="322" ht="24" spans="1:6">
      <c s="10" r="C322" t="s">
        <v>21</v>
      </c>
      <c s="7" r="D322" t="s">
        <v>12</v>
      </c>
      <c s="11" r="E322" t="n"/>
      <c s="91" r="F322">
        <f>$D$312</f>
        <v/>
      </c>
    </row>
    <row customHeight="1" s="42" r="323" ht="24" spans="1:6">
      <c s="10" r="C323" t="s">
        <v>22</v>
      </c>
      <c s="7" r="D323" t="s">
        <v>12</v>
      </c>
      <c s="11" r="E323" t="n"/>
      <c s="91" r="F323">
        <f>$D$312</f>
        <v/>
      </c>
    </row>
    <row customHeight="1" s="42" r="324" ht="24" spans="1:6">
      <c s="10" r="C324" t="s">
        <v>23</v>
      </c>
      <c s="7" r="D324" t="s">
        <v>12</v>
      </c>
      <c s="11" r="E324" t="n"/>
      <c s="91" r="F324">
        <f>$D$312</f>
        <v/>
      </c>
    </row>
    <row customHeight="1" s="42" r="325" ht="24" spans="1:6">
      <c s="10" r="C325" t="s">
        <v>24</v>
      </c>
      <c s="7" r="D325" t="s">
        <v>12</v>
      </c>
      <c s="11" r="E325" t="n"/>
      <c s="91" r="F325">
        <f>$D$312</f>
        <v/>
      </c>
    </row>
    <row customHeight="1" s="42" r="326" ht="24" spans="1:6">
      <c s="10" r="C326" t="s">
        <v>25</v>
      </c>
      <c s="7" r="D326" t="s">
        <v>12</v>
      </c>
      <c s="11" r="E326" t="n"/>
      <c s="91" r="F326">
        <f>$D$312</f>
        <v/>
      </c>
    </row>
    <row customHeight="1" s="42" r="327" ht="28" spans="1:6">
      <c s="6" r="C327" t="s">
        <v>26</v>
      </c>
      <c s="7" r="D327" t="s">
        <v>12</v>
      </c>
      <c s="8" r="E327" t="n"/>
      <c s="91" r="F327">
        <f>$D$312</f>
        <v/>
      </c>
    </row>
    <row customHeight="1" s="42" r="328" spans="1:6" thickBot="1" ht="25">
      <c s="12" r="C328" t="s">
        <v>27</v>
      </c>
      <c s="13" r="D328" t="s">
        <v>12</v>
      </c>
      <c s="14" r="E328" t="n">
        <v>1551.66</v>
      </c>
      <c s="91" r="F328">
        <f>$D$312</f>
        <v/>
      </c>
    </row>
    <row customHeight="1" s="42" r="329" spans="1:6" thickBot="1" ht="29">
      <c s="3" r="A329" t="s">
        <v>5</v>
      </c>
      <c s="4" r="B329" t="s">
        <v>6</v>
      </c>
      <c s="114" r="C329" t="s">
        <v>35</v>
      </c>
    </row>
    <row r="330" spans="1:6">
      <c s="106" r="A330" t="s">
        <v>45</v>
      </c>
      <c s="109" r="B330" t="n">
        <v>19</v>
      </c>
      <c s="5" r="C330" t="s">
        <v>9</v>
      </c>
      <c s="112" r="D330" t="s">
        <v>10</v>
      </c>
    </row>
    <row customHeight="1" s="42" r="331" ht="24" spans="1:6">
      <c s="6" r="C331" t="s">
        <v>11</v>
      </c>
      <c s="7" r="D331" t="s">
        <v>12</v>
      </c>
      <c s="8" r="E331" t="n">
        <v>35.83</v>
      </c>
      <c s="91" r="F331">
        <f>$D$330</f>
        <v/>
      </c>
    </row>
    <row customHeight="1" s="42" r="332" ht="24" spans="1:6">
      <c s="6" r="C332" t="s">
        <v>13</v>
      </c>
      <c s="7" r="D332" t="s">
        <v>12</v>
      </c>
      <c s="8" r="E332" t="n">
        <v>12.26</v>
      </c>
      <c s="91" r="F332">
        <f>$D$330</f>
        <v/>
      </c>
    </row>
    <row customHeight="1" s="42" r="333" ht="24" spans="1:6">
      <c s="6" r="C333" t="s">
        <v>14</v>
      </c>
      <c s="7" r="D333" t="s">
        <v>12</v>
      </c>
      <c s="8" r="E333" t="n"/>
      <c s="91" r="F333">
        <f>$D$330</f>
        <v/>
      </c>
    </row>
    <row customHeight="1" s="42" r="334" ht="24" spans="1:6">
      <c s="6" r="C334" t="s">
        <v>15</v>
      </c>
      <c s="7" r="D334" t="s">
        <v>12</v>
      </c>
      <c s="8" r="E334" t="n">
        <v>2.86</v>
      </c>
      <c s="91" r="F334">
        <f>$D$330</f>
        <v/>
      </c>
    </row>
    <row customHeight="1" s="42" r="335" ht="24" spans="1:6">
      <c s="6" r="C335" t="s">
        <v>16</v>
      </c>
      <c s="7" r="D335" t="s">
        <v>12</v>
      </c>
      <c s="9" r="E335" t="n"/>
      <c s="91" r="F335">
        <f>$D$330</f>
        <v/>
      </c>
    </row>
    <row customHeight="1" s="42" r="336" ht="24" spans="1:6">
      <c s="10" r="C336" t="s">
        <v>17</v>
      </c>
      <c s="7" r="D336" t="s">
        <v>12</v>
      </c>
      <c s="11" r="E336" t="n"/>
      <c s="91" r="F336">
        <f>$D$330</f>
        <v/>
      </c>
    </row>
    <row customHeight="1" s="42" r="337" ht="24" spans="1:6">
      <c s="10" r="C337" t="s">
        <v>18</v>
      </c>
      <c s="7" r="D337" t="s">
        <v>12</v>
      </c>
      <c s="11" r="E337" t="n"/>
      <c s="91" r="F337">
        <f>$D$330</f>
        <v/>
      </c>
    </row>
    <row customHeight="1" s="42" r="338" ht="24" spans="1:6">
      <c s="10" r="C338" t="s">
        <v>19</v>
      </c>
      <c s="7" r="D338" t="s">
        <v>12</v>
      </c>
      <c s="11" r="E338" t="n"/>
      <c s="91" r="F338">
        <f>$D$330</f>
        <v/>
      </c>
    </row>
    <row customHeight="1" s="42" r="339" ht="24" spans="1:6">
      <c s="10" r="C339" t="s">
        <v>20</v>
      </c>
      <c s="7" r="D339" t="s">
        <v>12</v>
      </c>
      <c s="11" r="E339" t="n"/>
      <c s="91" r="F339">
        <f>$D$330</f>
        <v/>
      </c>
    </row>
    <row customHeight="1" s="42" r="340" ht="24" spans="1:6">
      <c s="10" r="C340" t="s">
        <v>21</v>
      </c>
      <c s="7" r="D340" t="s">
        <v>12</v>
      </c>
      <c s="11" r="E340" t="n"/>
      <c s="91" r="F340">
        <f>$D$330</f>
        <v/>
      </c>
    </row>
    <row customHeight="1" s="42" r="341" ht="24" spans="1:6">
      <c s="10" r="C341" t="s">
        <v>22</v>
      </c>
      <c s="7" r="D341" t="s">
        <v>12</v>
      </c>
      <c s="11" r="E341" t="n"/>
      <c s="91" r="F341">
        <f>$D$330</f>
        <v/>
      </c>
    </row>
    <row customHeight="1" s="42" r="342" ht="24" spans="1:6">
      <c s="10" r="C342" t="s">
        <v>23</v>
      </c>
      <c s="7" r="D342" t="s">
        <v>12</v>
      </c>
      <c s="11" r="E342" t="n"/>
      <c s="91" r="F342">
        <f>$D$330</f>
        <v/>
      </c>
    </row>
    <row customHeight="1" s="42" r="343" ht="24" spans="1:6">
      <c s="10" r="C343" t="s">
        <v>24</v>
      </c>
      <c s="7" r="D343" t="s">
        <v>12</v>
      </c>
      <c s="11" r="E343" t="n"/>
      <c s="91" r="F343">
        <f>$D$330</f>
        <v/>
      </c>
    </row>
    <row customHeight="1" s="42" r="344" ht="24" spans="1:6">
      <c s="10" r="C344" t="s">
        <v>25</v>
      </c>
      <c s="7" r="D344" t="s">
        <v>12</v>
      </c>
      <c s="11" r="E344" t="n">
        <v>29.18</v>
      </c>
      <c s="91" r="F344">
        <f>$D$330</f>
        <v/>
      </c>
    </row>
    <row customHeight="1" s="42" r="345" ht="28" spans="1:6">
      <c s="6" r="C345" t="s">
        <v>26</v>
      </c>
      <c s="7" r="D345" t="s">
        <v>12</v>
      </c>
      <c s="8" r="E345" t="n">
        <v>13.15</v>
      </c>
      <c s="91" r="F345">
        <f>$D$330</f>
        <v/>
      </c>
    </row>
    <row customHeight="1" s="42" r="346" spans="1:6" thickBot="1" ht="25">
      <c s="12" r="C346" t="s">
        <v>27</v>
      </c>
      <c s="13" r="D346" t="s">
        <v>12</v>
      </c>
      <c s="14" r="E346" t="n"/>
      <c s="91" r="F346">
        <f>$D$330</f>
        <v/>
      </c>
    </row>
    <row customHeight="1" s="42" r="347" spans="1:6" thickBot="1" ht="29">
      <c s="3" r="A347" t="s">
        <v>5</v>
      </c>
      <c s="4" r="B347" t="s">
        <v>6</v>
      </c>
      <c s="114" r="C347" t="s">
        <v>35</v>
      </c>
    </row>
    <row r="348" spans="1:6">
      <c s="106" r="A348" t="s">
        <v>46</v>
      </c>
      <c s="109" r="B348" t="n">
        <v>20</v>
      </c>
      <c s="5" r="C348" t="s">
        <v>9</v>
      </c>
      <c s="112" r="D348" t="s">
        <v>10</v>
      </c>
    </row>
    <row customHeight="1" s="42" r="349" ht="24" spans="1:6">
      <c s="6" r="C349" t="s">
        <v>11</v>
      </c>
      <c s="7" r="D349" t="s">
        <v>12</v>
      </c>
      <c s="8" r="E349" t="n">
        <v>32.82</v>
      </c>
      <c s="91" r="F349">
        <f>$D$348</f>
        <v/>
      </c>
    </row>
    <row customHeight="1" s="42" r="350" ht="24" spans="1:6">
      <c s="6" r="C350" t="s">
        <v>13</v>
      </c>
      <c s="7" r="D350" t="s">
        <v>12</v>
      </c>
      <c s="8" r="E350" t="n">
        <v>145.65</v>
      </c>
      <c s="91" r="F350">
        <f>$D$348</f>
        <v/>
      </c>
    </row>
    <row customHeight="1" s="42" r="351" ht="24" spans="1:6">
      <c s="6" r="C351" t="s">
        <v>14</v>
      </c>
      <c s="7" r="D351" t="s">
        <v>12</v>
      </c>
      <c s="8" r="E351" t="n"/>
      <c s="91" r="F351">
        <f>$D$348</f>
        <v/>
      </c>
    </row>
    <row customHeight="1" s="42" r="352" ht="24" spans="1:6">
      <c s="6" r="C352" t="s">
        <v>15</v>
      </c>
      <c s="7" r="D352" t="s">
        <v>12</v>
      </c>
      <c s="8" r="E352" t="n">
        <v>112.48</v>
      </c>
      <c s="91" r="F352">
        <f>$D$348</f>
        <v/>
      </c>
    </row>
    <row customHeight="1" s="42" r="353" ht="24" spans="1:6">
      <c s="6" r="C353" t="s">
        <v>16</v>
      </c>
      <c s="7" r="D353" t="s">
        <v>12</v>
      </c>
      <c s="9" r="E353" t="n"/>
      <c s="91" r="F353">
        <f>$D$348</f>
        <v/>
      </c>
    </row>
    <row customHeight="1" s="42" r="354" ht="24" spans="1:6">
      <c s="10" r="C354" t="s">
        <v>17</v>
      </c>
      <c s="7" r="D354" t="s">
        <v>12</v>
      </c>
      <c s="11" r="E354" t="n"/>
      <c s="91" r="F354">
        <f>$D$348</f>
        <v/>
      </c>
    </row>
    <row customHeight="1" s="42" r="355" ht="24" spans="1:6">
      <c s="10" r="C355" t="s">
        <v>18</v>
      </c>
      <c s="7" r="D355" t="s">
        <v>12</v>
      </c>
      <c s="11" r="E355" t="n"/>
      <c s="91" r="F355">
        <f>$D$348</f>
        <v/>
      </c>
    </row>
    <row customHeight="1" s="42" r="356" ht="24" spans="1:6">
      <c s="10" r="C356" t="s">
        <v>19</v>
      </c>
      <c s="7" r="D356" t="s">
        <v>12</v>
      </c>
      <c s="11" r="E356" t="n"/>
      <c s="91" r="F356">
        <f>$D$348</f>
        <v/>
      </c>
    </row>
    <row customHeight="1" s="42" r="357" ht="24" spans="1:6">
      <c s="10" r="C357" t="s">
        <v>20</v>
      </c>
      <c s="7" r="D357" t="s">
        <v>12</v>
      </c>
      <c s="11" r="E357" t="n"/>
      <c s="91" r="F357">
        <f>$D$348</f>
        <v/>
      </c>
    </row>
    <row customHeight="1" s="42" r="358" ht="24" spans="1:6">
      <c s="10" r="C358" t="s">
        <v>21</v>
      </c>
      <c s="7" r="D358" t="s">
        <v>12</v>
      </c>
      <c s="11" r="E358" t="n"/>
      <c s="91" r="F358">
        <f>$D$348</f>
        <v/>
      </c>
    </row>
    <row customHeight="1" s="42" r="359" ht="24" spans="1:6">
      <c s="10" r="C359" t="s">
        <v>22</v>
      </c>
      <c s="7" r="D359" t="s">
        <v>12</v>
      </c>
      <c s="11" r="E359" t="n"/>
      <c s="91" r="F359">
        <f>$D$348</f>
        <v/>
      </c>
    </row>
    <row customHeight="1" s="42" r="360" ht="24" spans="1:6">
      <c s="10" r="C360" t="s">
        <v>23</v>
      </c>
      <c s="7" r="D360" t="s">
        <v>12</v>
      </c>
      <c s="11" r="E360" t="n"/>
      <c s="91" r="F360">
        <f>$D$348</f>
        <v/>
      </c>
    </row>
    <row customHeight="1" s="42" r="361" ht="24" spans="1:6">
      <c s="10" r="C361" t="s">
        <v>24</v>
      </c>
      <c s="7" r="D361" t="s">
        <v>12</v>
      </c>
      <c s="11" r="E361" t="n"/>
      <c s="91" r="F361">
        <f>$D$348</f>
        <v/>
      </c>
    </row>
    <row customHeight="1" s="42" r="362" ht="24" spans="1:6">
      <c s="10" r="C362" t="s">
        <v>25</v>
      </c>
      <c s="7" r="D362" t="s">
        <v>12</v>
      </c>
      <c s="11" r="E362" t="n">
        <v>438.48</v>
      </c>
      <c s="91" r="F362">
        <f>$D$348</f>
        <v/>
      </c>
    </row>
    <row customHeight="1" s="42" r="363" ht="28" spans="1:6">
      <c s="6" r="C363" t="s">
        <v>26</v>
      </c>
      <c s="7" r="D363" t="s">
        <v>12</v>
      </c>
      <c s="8" r="E363" t="n">
        <v>781.6099999999999</v>
      </c>
      <c s="91" r="F363">
        <f>$D$348</f>
        <v/>
      </c>
    </row>
    <row customHeight="1" s="42" r="364" spans="1:6" thickBot="1" ht="25">
      <c s="12" r="C364" t="s">
        <v>27</v>
      </c>
      <c s="13" r="D364" t="s">
        <v>12</v>
      </c>
      <c s="14" r="E364" t="n"/>
      <c s="91" r="F364">
        <f>$D$348</f>
        <v/>
      </c>
    </row>
    <row customHeight="1" s="42" r="365" spans="1:6" thickBot="1" ht="29">
      <c s="3" r="A365" t="s">
        <v>5</v>
      </c>
      <c s="4" r="B365" t="s">
        <v>6</v>
      </c>
      <c s="114" r="C365" t="s">
        <v>47</v>
      </c>
    </row>
    <row r="366" spans="1:6">
      <c s="106" r="A366" t="s">
        <v>48</v>
      </c>
      <c s="109" r="B366" t="n">
        <v>21</v>
      </c>
      <c s="5" r="C366" t="s">
        <v>9</v>
      </c>
      <c s="112" r="D366" t="s">
        <v>32</v>
      </c>
    </row>
    <row customHeight="1" s="42" r="367" ht="24" spans="1:6">
      <c s="6" r="C367" t="s">
        <v>11</v>
      </c>
      <c s="7" r="D367" t="s">
        <v>12</v>
      </c>
      <c s="8" r="E367" t="n">
        <v>974.29</v>
      </c>
      <c s="91" r="F367">
        <f>$D$366</f>
        <v/>
      </c>
    </row>
    <row customHeight="1" s="42" r="368" ht="24" spans="1:6">
      <c s="6" r="C368" t="s">
        <v>13</v>
      </c>
      <c s="7" r="D368" t="s">
        <v>12</v>
      </c>
      <c s="8" r="E368" t="n">
        <v>4835.970000000002</v>
      </c>
      <c s="91" r="F368">
        <f>$D$366</f>
        <v/>
      </c>
    </row>
    <row customHeight="1" s="42" r="369" ht="24" spans="1:6">
      <c s="6" r="C369" t="s">
        <v>14</v>
      </c>
      <c s="7" r="D369" t="s">
        <v>12</v>
      </c>
      <c s="8" r="E369" t="n">
        <v>85.41000000000001</v>
      </c>
      <c s="91" r="F369">
        <f>$D$366</f>
        <v/>
      </c>
    </row>
    <row customHeight="1" s="42" r="370" ht="24" spans="1:6">
      <c s="6" r="C370" t="s">
        <v>15</v>
      </c>
      <c s="7" r="D370" t="s">
        <v>12</v>
      </c>
      <c s="8" r="E370" t="n">
        <v>237.5300000000001</v>
      </c>
      <c s="91" r="F370">
        <f>$D$366</f>
        <v/>
      </c>
    </row>
    <row customHeight="1" s="42" r="371" ht="24" spans="1:6">
      <c s="6" r="C371" t="s">
        <v>16</v>
      </c>
      <c s="7" r="D371" t="s">
        <v>12</v>
      </c>
      <c s="9" r="E371" t="n"/>
      <c s="91" r="F371">
        <f>$D$366</f>
        <v/>
      </c>
    </row>
    <row customHeight="1" s="42" r="372" ht="24" spans="1:6">
      <c s="10" r="C372" t="s">
        <v>17</v>
      </c>
      <c s="7" r="D372" t="s">
        <v>12</v>
      </c>
      <c s="11" r="E372" t="n"/>
      <c s="91" r="F372">
        <f>$D$366</f>
        <v/>
      </c>
    </row>
    <row customHeight="1" s="42" r="373" ht="24" spans="1:6">
      <c s="10" r="C373" t="s">
        <v>18</v>
      </c>
      <c s="7" r="D373" t="s">
        <v>12</v>
      </c>
      <c s="11" r="E373" t="n">
        <v>98.55</v>
      </c>
      <c s="91" r="F373">
        <f>$D$366</f>
        <v/>
      </c>
    </row>
    <row customHeight="1" s="42" r="374" ht="24" spans="1:6">
      <c s="10" r="C374" t="s">
        <v>19</v>
      </c>
      <c s="7" r="D374" t="s">
        <v>12</v>
      </c>
      <c s="11" r="E374" t="n"/>
      <c s="91" r="F374">
        <f>$D$366</f>
        <v/>
      </c>
    </row>
    <row customHeight="1" s="42" r="375" ht="24" spans="1:6">
      <c s="10" r="C375" t="s">
        <v>20</v>
      </c>
      <c s="7" r="D375" t="s">
        <v>12</v>
      </c>
      <c s="11" r="E375" t="n">
        <v>4526.590000000001</v>
      </c>
      <c s="91" r="F375">
        <f>$D$366</f>
        <v/>
      </c>
    </row>
    <row customHeight="1" s="42" r="376" ht="24" spans="1:6">
      <c s="10" r="C376" t="s">
        <v>21</v>
      </c>
      <c s="7" r="D376" t="s">
        <v>12</v>
      </c>
      <c s="11" r="E376" t="n"/>
      <c s="91" r="F376">
        <f>$D$366</f>
        <v/>
      </c>
    </row>
    <row customHeight="1" s="42" r="377" ht="24" spans="1:6">
      <c s="10" r="C377" t="s">
        <v>22</v>
      </c>
      <c s="7" r="D377" t="s">
        <v>12</v>
      </c>
      <c s="11" r="E377" t="n"/>
      <c s="91" r="F377">
        <f>$D$366</f>
        <v/>
      </c>
    </row>
    <row customHeight="1" s="42" r="378" ht="24" spans="1:6">
      <c s="10" r="C378" t="s">
        <v>23</v>
      </c>
      <c s="7" r="D378" t="s">
        <v>12</v>
      </c>
      <c s="11" r="E378" t="n"/>
      <c s="91" r="F378">
        <f>$D$366</f>
        <v/>
      </c>
    </row>
    <row customHeight="1" s="42" r="379" ht="24" spans="1:6">
      <c s="10" r="C379" t="s">
        <v>24</v>
      </c>
      <c s="7" r="D379" t="s">
        <v>12</v>
      </c>
      <c s="11" r="E379" t="n"/>
      <c s="91" r="F379">
        <f>$D$366</f>
        <v/>
      </c>
    </row>
    <row customHeight="1" s="42" r="380" ht="24" spans="1:6">
      <c s="10" r="C380" t="s">
        <v>25</v>
      </c>
      <c s="7" r="D380" t="s">
        <v>12</v>
      </c>
      <c s="11" r="E380" t="n">
        <v>1599.18</v>
      </c>
      <c s="91" r="F380">
        <f>$D$366</f>
        <v/>
      </c>
    </row>
    <row customHeight="1" s="42" r="381" ht="28" spans="1:6">
      <c s="6" r="C381" t="s">
        <v>26</v>
      </c>
      <c s="7" r="D381" t="s">
        <v>12</v>
      </c>
      <c s="8" r="E381" t="n">
        <v>546.7</v>
      </c>
      <c s="91" r="F381">
        <f>$D$366</f>
        <v/>
      </c>
    </row>
    <row customHeight="1" s="42" r="382" spans="1:6" thickBot="1" ht="25">
      <c s="12" r="C382" t="s">
        <v>27</v>
      </c>
      <c s="13" r="D382" t="s">
        <v>12</v>
      </c>
      <c s="14" r="E382" t="n"/>
      <c s="91" r="F382">
        <f>$D$366</f>
        <v/>
      </c>
    </row>
    <row customHeight="1" s="42" r="383" spans="1:6" thickBot="1" ht="29">
      <c s="3" r="A383" t="s">
        <v>5</v>
      </c>
      <c s="4" r="B383" t="s">
        <v>6</v>
      </c>
      <c s="114" r="C383" t="s">
        <v>47</v>
      </c>
    </row>
    <row r="384" spans="1:6">
      <c s="106" r="A384" t="s">
        <v>49</v>
      </c>
      <c s="109" r="B384" t="n">
        <v>22</v>
      </c>
      <c s="5" r="C384" t="s">
        <v>9</v>
      </c>
      <c s="112" r="D384" t="s">
        <v>10</v>
      </c>
    </row>
    <row customHeight="1" s="42" r="385" ht="24" spans="1:6">
      <c s="6" r="C385" t="s">
        <v>11</v>
      </c>
      <c s="7" r="D385" t="s">
        <v>12</v>
      </c>
      <c s="8" r="E385" t="n">
        <v>1913.830000000001</v>
      </c>
      <c s="91" r="F385">
        <f>$D$384</f>
        <v/>
      </c>
    </row>
    <row customHeight="1" s="42" r="386" ht="24" spans="1:6">
      <c s="6" r="C386" t="s">
        <v>13</v>
      </c>
      <c s="7" r="D386" t="s">
        <v>12</v>
      </c>
      <c s="8" r="E386" t="n">
        <v>873.25</v>
      </c>
      <c s="91" r="F386">
        <f>$D$384</f>
        <v/>
      </c>
    </row>
    <row customHeight="1" s="42" r="387" ht="24" spans="1:6">
      <c s="6" r="C387" t="s">
        <v>14</v>
      </c>
      <c s="7" r="D387" t="s">
        <v>12</v>
      </c>
      <c s="8" r="E387" t="n">
        <v>84.62</v>
      </c>
      <c s="91" r="F387">
        <f>$D$384</f>
        <v/>
      </c>
    </row>
    <row customHeight="1" s="42" r="388" ht="24" spans="1:6">
      <c s="6" r="C388" t="s">
        <v>15</v>
      </c>
      <c s="7" r="D388" t="s">
        <v>12</v>
      </c>
      <c s="8" r="E388" t="n">
        <v>19.35</v>
      </c>
      <c s="91" r="F388">
        <f>$D$384</f>
        <v/>
      </c>
    </row>
    <row customHeight="1" s="42" r="389" ht="24" spans="1:6">
      <c s="6" r="C389" t="s">
        <v>16</v>
      </c>
      <c s="7" r="D389" t="s">
        <v>12</v>
      </c>
      <c s="9" r="E389" t="n"/>
      <c s="91" r="F389">
        <f>$D$384</f>
        <v/>
      </c>
    </row>
    <row customHeight="1" s="42" r="390" ht="24" spans="1:6">
      <c s="10" r="C390" t="s">
        <v>17</v>
      </c>
      <c s="7" r="D390" t="s">
        <v>12</v>
      </c>
      <c s="11" r="E390" t="n"/>
      <c s="91" r="F390">
        <f>$D$384</f>
        <v/>
      </c>
    </row>
    <row customHeight="1" s="42" r="391" ht="24" spans="1:6">
      <c s="10" r="C391" t="s">
        <v>18</v>
      </c>
      <c s="7" r="D391" t="s">
        <v>12</v>
      </c>
      <c s="11" r="E391" t="n"/>
      <c s="91" r="F391">
        <f>$D$384</f>
        <v/>
      </c>
    </row>
    <row customHeight="1" s="42" r="392" ht="24" spans="1:6">
      <c s="10" r="C392" t="s">
        <v>19</v>
      </c>
      <c s="7" r="D392" t="s">
        <v>12</v>
      </c>
      <c s="11" r="E392" t="n"/>
      <c s="91" r="F392">
        <f>$D$384</f>
        <v/>
      </c>
    </row>
    <row customHeight="1" s="42" r="393" ht="24" spans="1:6">
      <c s="10" r="C393" t="s">
        <v>20</v>
      </c>
      <c s="7" r="D393" t="s">
        <v>12</v>
      </c>
      <c s="11" r="E393" t="n">
        <v>259.6</v>
      </c>
      <c s="91" r="F393">
        <f>$D$384</f>
        <v/>
      </c>
    </row>
    <row customHeight="1" s="42" r="394" ht="24" spans="1:6">
      <c s="10" r="C394" t="s">
        <v>21</v>
      </c>
      <c s="7" r="D394" t="s">
        <v>12</v>
      </c>
      <c s="11" r="E394" t="n"/>
      <c s="91" r="F394">
        <f>$D$384</f>
        <v/>
      </c>
    </row>
    <row customHeight="1" s="42" r="395" ht="24" spans="1:6">
      <c s="10" r="C395" t="s">
        <v>22</v>
      </c>
      <c s="7" r="D395" t="s">
        <v>12</v>
      </c>
      <c s="11" r="E395" t="n"/>
      <c s="91" r="F395">
        <f>$D$384</f>
        <v/>
      </c>
    </row>
    <row customHeight="1" s="42" r="396" ht="24" spans="1:6">
      <c s="10" r="C396" t="s">
        <v>23</v>
      </c>
      <c s="7" r="D396" t="s">
        <v>12</v>
      </c>
      <c s="11" r="E396" t="n"/>
      <c s="91" r="F396">
        <f>$D$384</f>
        <v/>
      </c>
    </row>
    <row customHeight="1" s="42" r="397" ht="24" spans="1:6">
      <c s="10" r="C397" t="s">
        <v>24</v>
      </c>
      <c s="7" r="D397" t="s">
        <v>12</v>
      </c>
      <c s="11" r="E397" t="n"/>
      <c s="91" r="F397">
        <f>$D$384</f>
        <v/>
      </c>
    </row>
    <row customHeight="1" s="42" r="398" ht="24" spans="1:6">
      <c s="10" r="C398" t="s">
        <v>25</v>
      </c>
      <c s="7" r="D398" t="s">
        <v>12</v>
      </c>
      <c s="11" r="E398" t="n">
        <v>58.1</v>
      </c>
      <c s="91" r="F398">
        <f>$D$384</f>
        <v/>
      </c>
    </row>
    <row customHeight="1" s="42" r="399" ht="28" spans="1:6">
      <c s="6" r="C399" t="s">
        <v>26</v>
      </c>
      <c s="7" r="D399" t="s">
        <v>12</v>
      </c>
      <c s="8" r="E399" t="n"/>
      <c s="91" r="F399">
        <f>$D$384</f>
        <v/>
      </c>
    </row>
    <row customHeight="1" s="42" r="400" spans="1:6" thickBot="1" ht="25">
      <c s="12" r="C400" t="s">
        <v>27</v>
      </c>
      <c s="13" r="D400" t="s">
        <v>12</v>
      </c>
      <c s="14" r="E400" t="n"/>
      <c s="91" r="F400">
        <f>$D$384</f>
        <v/>
      </c>
    </row>
    <row customHeight="1" s="42" r="401" spans="1:6" thickBot="1" ht="29">
      <c s="3" r="A401" t="s">
        <v>5</v>
      </c>
      <c s="4" r="B401" t="s">
        <v>6</v>
      </c>
      <c s="114" r="C401" t="s">
        <v>47</v>
      </c>
    </row>
    <row r="402" spans="1:6">
      <c s="106" r="A402" t="s">
        <v>50</v>
      </c>
      <c s="109" r="B402" t="n">
        <v>23</v>
      </c>
      <c s="5" r="C402" t="s">
        <v>9</v>
      </c>
      <c s="112" r="D402" t="s">
        <v>10</v>
      </c>
    </row>
    <row customHeight="1" s="42" r="403" ht="24" spans="1:6">
      <c s="6" r="C403" t="s">
        <v>11</v>
      </c>
      <c s="7" r="D403" t="s">
        <v>12</v>
      </c>
      <c s="8" r="E403" t="n">
        <v>332.02</v>
      </c>
      <c s="91" r="F403">
        <f>$D$402</f>
        <v/>
      </c>
    </row>
    <row customHeight="1" s="42" r="404" ht="24" spans="1:6">
      <c s="6" r="C404" t="s">
        <v>13</v>
      </c>
      <c s="7" r="D404" t="s">
        <v>12</v>
      </c>
      <c s="8" r="E404" t="n">
        <v>1761.59</v>
      </c>
      <c s="91" r="F404">
        <f>$D$402</f>
        <v/>
      </c>
    </row>
    <row customHeight="1" s="42" r="405" ht="24" spans="1:6">
      <c s="6" r="C405" t="s">
        <v>14</v>
      </c>
      <c s="7" r="D405" t="s">
        <v>12</v>
      </c>
      <c s="8" r="E405" t="n">
        <v>9.539999999999999</v>
      </c>
      <c s="91" r="F405">
        <f>$D$402</f>
        <v/>
      </c>
    </row>
    <row customHeight="1" s="42" r="406" ht="24" spans="1:6">
      <c s="6" r="C406" t="s">
        <v>15</v>
      </c>
      <c s="7" r="D406" t="s">
        <v>12</v>
      </c>
      <c s="8" r="E406" t="n">
        <v>148.3000000000001</v>
      </c>
      <c s="91" r="F406">
        <f>$D$402</f>
        <v/>
      </c>
    </row>
    <row customHeight="1" s="42" r="407" ht="24" spans="1:6">
      <c s="6" r="C407" t="s">
        <v>16</v>
      </c>
      <c s="7" r="D407" t="s">
        <v>12</v>
      </c>
      <c s="9" r="E407" t="n"/>
      <c s="91" r="F407">
        <f>$D$402</f>
        <v/>
      </c>
    </row>
    <row customHeight="1" s="42" r="408" ht="24" spans="1:6">
      <c s="10" r="C408" t="s">
        <v>17</v>
      </c>
      <c s="7" r="D408" t="s">
        <v>12</v>
      </c>
      <c s="11" r="E408" t="n"/>
      <c s="91" r="F408">
        <f>$D$402</f>
        <v/>
      </c>
    </row>
    <row customHeight="1" s="42" r="409" ht="24" spans="1:6">
      <c s="10" r="C409" t="s">
        <v>18</v>
      </c>
      <c s="7" r="D409" t="s">
        <v>12</v>
      </c>
      <c s="11" r="E409" t="n"/>
      <c s="91" r="F409">
        <f>$D$402</f>
        <v/>
      </c>
    </row>
    <row customHeight="1" s="42" r="410" ht="24" spans="1:6">
      <c s="10" r="C410" t="s">
        <v>19</v>
      </c>
      <c s="7" r="D410" t="s">
        <v>12</v>
      </c>
      <c s="11" r="E410" t="n"/>
      <c s="91" r="F410">
        <f>$D$402</f>
        <v/>
      </c>
    </row>
    <row customHeight="1" s="42" r="411" ht="24" spans="1:6">
      <c s="10" r="C411" t="s">
        <v>20</v>
      </c>
      <c s="7" r="D411" t="s">
        <v>12</v>
      </c>
      <c s="11" r="E411" t="n">
        <v>2438.7</v>
      </c>
      <c s="91" r="F411">
        <f>$D$402</f>
        <v/>
      </c>
    </row>
    <row customHeight="1" s="42" r="412" ht="24" spans="1:6">
      <c s="10" r="C412" t="s">
        <v>21</v>
      </c>
      <c s="7" r="D412" t="s">
        <v>12</v>
      </c>
      <c s="11" r="E412" t="n"/>
      <c s="91" r="F412">
        <f>$D$402</f>
        <v/>
      </c>
    </row>
    <row customHeight="1" s="42" r="413" ht="24" spans="1:6">
      <c s="10" r="C413" t="s">
        <v>22</v>
      </c>
      <c s="7" r="D413" t="s">
        <v>12</v>
      </c>
      <c s="11" r="E413" t="n"/>
      <c s="91" r="F413">
        <f>$D$402</f>
        <v/>
      </c>
    </row>
    <row customHeight="1" s="42" r="414" ht="24" spans="1:6">
      <c s="10" r="C414" t="s">
        <v>23</v>
      </c>
      <c s="7" r="D414" t="s">
        <v>12</v>
      </c>
      <c s="11" r="E414" t="n"/>
      <c s="91" r="F414">
        <f>$D$402</f>
        <v/>
      </c>
    </row>
    <row customHeight="1" s="42" r="415" ht="24" spans="1:6">
      <c s="10" r="C415" t="s">
        <v>24</v>
      </c>
      <c s="7" r="D415" t="s">
        <v>12</v>
      </c>
      <c s="11" r="E415" t="n"/>
      <c s="91" r="F415">
        <f>$D$402</f>
        <v/>
      </c>
    </row>
    <row customHeight="1" s="42" r="416" ht="24" spans="1:6">
      <c s="10" r="C416" t="s">
        <v>25</v>
      </c>
      <c s="7" r="D416" t="s">
        <v>12</v>
      </c>
      <c s="11" r="E416" t="n"/>
      <c s="91" r="F416">
        <f>$D$402</f>
        <v/>
      </c>
    </row>
    <row customHeight="1" s="42" r="417" ht="28" spans="1:6">
      <c s="6" r="C417" t="s">
        <v>26</v>
      </c>
      <c s="7" r="D417" t="s">
        <v>12</v>
      </c>
      <c s="8" r="E417" t="n"/>
      <c s="91" r="F417">
        <f>$D$402</f>
        <v/>
      </c>
    </row>
    <row customHeight="1" s="42" r="418" spans="1:6" thickBot="1" ht="25">
      <c s="12" r="C418" t="s">
        <v>27</v>
      </c>
      <c s="13" r="D418" t="s">
        <v>12</v>
      </c>
      <c s="14" r="E418" t="n"/>
      <c s="91" r="F418">
        <f>$D$402</f>
        <v/>
      </c>
    </row>
    <row customHeight="1" s="42" r="419" spans="1:6" thickBot="1" ht="29">
      <c s="3" r="A419" t="s">
        <v>5</v>
      </c>
      <c s="4" r="B419" t="s">
        <v>6</v>
      </c>
      <c s="114" r="C419" t="s">
        <v>47</v>
      </c>
    </row>
    <row r="420" spans="1:6">
      <c s="106" r="A420" t="s">
        <v>51</v>
      </c>
      <c s="109" r="B420" t="n">
        <v>24</v>
      </c>
      <c s="5" r="C420" t="s">
        <v>9</v>
      </c>
      <c s="112" r="D420" t="s">
        <v>10</v>
      </c>
    </row>
    <row customHeight="1" s="42" r="421" ht="24" spans="1:6">
      <c s="6" r="C421" t="s">
        <v>11</v>
      </c>
      <c s="7" r="D421" t="s">
        <v>12</v>
      </c>
      <c s="8" r="E421" t="n">
        <v>4311.340000000001</v>
      </c>
      <c s="91" r="F421">
        <f>$D$420</f>
        <v/>
      </c>
    </row>
    <row customHeight="1" s="42" r="422" ht="24" spans="1:6">
      <c s="6" r="C422" t="s">
        <v>13</v>
      </c>
      <c s="7" r="D422" t="s">
        <v>12</v>
      </c>
      <c s="8" r="E422" t="n">
        <v>4680.460000000002</v>
      </c>
      <c s="91" r="F422">
        <f>$D$420</f>
        <v/>
      </c>
    </row>
    <row customHeight="1" s="42" r="423" ht="24" spans="1:6">
      <c s="6" r="C423" t="s">
        <v>14</v>
      </c>
      <c s="7" r="D423" t="s">
        <v>12</v>
      </c>
      <c s="8" r="E423" t="n">
        <v>285.0000000000001</v>
      </c>
      <c s="91" r="F423">
        <f>$D$420</f>
        <v/>
      </c>
    </row>
    <row customHeight="1" s="42" r="424" ht="24" spans="1:6">
      <c s="6" r="C424" t="s">
        <v>15</v>
      </c>
      <c s="7" r="D424" t="s">
        <v>12</v>
      </c>
      <c s="8" r="E424" t="n">
        <v>278.7000000000002</v>
      </c>
      <c s="91" r="F424">
        <f>$D$420</f>
        <v/>
      </c>
    </row>
    <row customHeight="1" s="42" r="425" ht="24" spans="1:6">
      <c s="6" r="C425" t="s">
        <v>16</v>
      </c>
      <c s="7" r="D425" t="s">
        <v>12</v>
      </c>
      <c s="9" r="E425" t="n"/>
      <c s="91" r="F425">
        <f>$D$420</f>
        <v/>
      </c>
    </row>
    <row customHeight="1" s="42" r="426" ht="24" spans="1:6">
      <c s="10" r="C426" t="s">
        <v>17</v>
      </c>
      <c s="7" r="D426" t="s">
        <v>12</v>
      </c>
      <c s="11" r="E426" t="n"/>
      <c s="91" r="F426">
        <f>$D$420</f>
        <v/>
      </c>
    </row>
    <row customHeight="1" s="42" r="427" ht="24" spans="1:6">
      <c s="10" r="C427" t="s">
        <v>18</v>
      </c>
      <c s="7" r="D427" t="s">
        <v>12</v>
      </c>
      <c s="11" r="E427" t="n"/>
      <c s="91" r="F427">
        <f>$D$420</f>
        <v/>
      </c>
    </row>
    <row customHeight="1" s="42" r="428" ht="24" spans="1:6">
      <c s="10" r="C428" t="s">
        <v>19</v>
      </c>
      <c s="7" r="D428" t="s">
        <v>12</v>
      </c>
      <c s="11" r="E428" t="n"/>
      <c s="91" r="F428">
        <f>$D$420</f>
        <v/>
      </c>
    </row>
    <row customHeight="1" s="42" r="429" ht="24" spans="1:6">
      <c s="10" r="C429" t="s">
        <v>20</v>
      </c>
      <c s="7" r="D429" t="s">
        <v>12</v>
      </c>
      <c s="11" r="E429" t="n">
        <v>3330.360000000001</v>
      </c>
      <c s="91" r="F429">
        <f>$D$420</f>
        <v/>
      </c>
    </row>
    <row customHeight="1" s="42" r="430" ht="24" spans="1:6">
      <c s="10" r="C430" t="s">
        <v>21</v>
      </c>
      <c s="7" r="D430" t="s">
        <v>12</v>
      </c>
      <c s="11" r="E430" t="n"/>
      <c s="91" r="F430">
        <f>$D$420</f>
        <v/>
      </c>
    </row>
    <row customHeight="1" s="42" r="431" ht="24" spans="1:6">
      <c s="10" r="C431" t="s">
        <v>22</v>
      </c>
      <c s="7" r="D431" t="s">
        <v>12</v>
      </c>
      <c s="11" r="E431" t="n"/>
      <c s="91" r="F431">
        <f>$D$420</f>
        <v/>
      </c>
    </row>
    <row customHeight="1" s="42" r="432" ht="24" spans="1:6">
      <c s="10" r="C432" t="s">
        <v>23</v>
      </c>
      <c s="7" r="D432" t="s">
        <v>12</v>
      </c>
      <c s="11" r="E432" t="n"/>
      <c s="91" r="F432">
        <f>$D$420</f>
        <v/>
      </c>
    </row>
    <row customHeight="1" s="42" r="433" ht="24" spans="1:6">
      <c s="10" r="C433" t="s">
        <v>24</v>
      </c>
      <c s="7" r="D433" t="s">
        <v>12</v>
      </c>
      <c s="11" r="E433" t="n"/>
      <c s="91" r="F433">
        <f>$D$420</f>
        <v/>
      </c>
    </row>
    <row customHeight="1" s="42" r="434" ht="24" spans="1:6">
      <c s="10" r="C434" t="s">
        <v>25</v>
      </c>
      <c s="7" r="D434" t="s">
        <v>12</v>
      </c>
      <c s="11" r="E434" t="n"/>
      <c s="91" r="F434">
        <f>$D$420</f>
        <v/>
      </c>
    </row>
    <row customHeight="1" s="42" r="435" ht="28" spans="1:6">
      <c s="6" r="C435" t="s">
        <v>26</v>
      </c>
      <c s="7" r="D435" t="s">
        <v>12</v>
      </c>
      <c s="8" r="E435" t="n">
        <v>1344.42</v>
      </c>
      <c s="91" r="F435">
        <f>$D$420</f>
        <v/>
      </c>
    </row>
    <row customHeight="1" s="42" r="436" spans="1:6" thickBot="1" ht="25">
      <c s="12" r="C436" t="s">
        <v>27</v>
      </c>
      <c s="13" r="D436" t="s">
        <v>12</v>
      </c>
      <c s="14" r="E436" t="n"/>
      <c s="91" r="F436">
        <f>$D$420</f>
        <v/>
      </c>
    </row>
    <row customHeight="1" s="42" r="437" spans="1:6" thickBot="1" ht="29">
      <c s="3" r="A437" t="s">
        <v>5</v>
      </c>
      <c s="4" r="B437" t="s">
        <v>6</v>
      </c>
      <c s="114" r="C437" t="s">
        <v>47</v>
      </c>
    </row>
    <row r="438" spans="1:6">
      <c s="106" r="A438" t="s">
        <v>52</v>
      </c>
      <c s="109" r="B438" t="n">
        <v>25</v>
      </c>
      <c s="5" r="C438" t="s">
        <v>9</v>
      </c>
      <c s="112" r="D438" t="s">
        <v>10</v>
      </c>
    </row>
    <row customHeight="1" s="42" r="439" ht="24" spans="1:6">
      <c s="6" r="C439" t="s">
        <v>11</v>
      </c>
      <c s="7" r="D439" t="s">
        <v>12</v>
      </c>
      <c s="8" r="E439" t="n">
        <v>1260.06</v>
      </c>
      <c s="91" r="F439">
        <f>$D$438</f>
        <v/>
      </c>
    </row>
    <row customHeight="1" s="42" r="440" ht="24" spans="1:6">
      <c s="6" r="C440" t="s">
        <v>13</v>
      </c>
      <c s="7" r="D440" t="s">
        <v>12</v>
      </c>
      <c s="8" r="E440" t="n">
        <v>844.6800000000001</v>
      </c>
      <c s="91" r="F440">
        <f>$D$438</f>
        <v/>
      </c>
    </row>
    <row customHeight="1" s="42" r="441" ht="24" spans="1:6">
      <c s="6" r="C441" t="s">
        <v>14</v>
      </c>
      <c s="7" r="D441" t="s">
        <v>12</v>
      </c>
      <c s="8" r="E441" t="n">
        <v>75.45999999999999</v>
      </c>
      <c s="91" r="F441">
        <f>$D$438</f>
        <v/>
      </c>
    </row>
    <row customHeight="1" s="42" r="442" ht="24" spans="1:6">
      <c s="6" r="C442" t="s">
        <v>15</v>
      </c>
      <c s="7" r="D442" t="s">
        <v>12</v>
      </c>
      <c s="8" r="E442" t="n"/>
      <c s="91" r="F442">
        <f>$D$438</f>
        <v/>
      </c>
    </row>
    <row customHeight="1" s="42" r="443" ht="24" spans="1:6">
      <c s="6" r="C443" t="s">
        <v>16</v>
      </c>
      <c s="7" r="D443" t="s">
        <v>12</v>
      </c>
      <c s="9" r="E443" t="n"/>
      <c s="91" r="F443">
        <f>$D$438</f>
        <v/>
      </c>
    </row>
    <row customHeight="1" s="42" r="444" ht="24" spans="1:6">
      <c s="10" r="C444" t="s">
        <v>17</v>
      </c>
      <c s="7" r="D444" t="s">
        <v>12</v>
      </c>
      <c s="11" r="E444" t="n"/>
      <c s="91" r="F444">
        <f>$D$438</f>
        <v/>
      </c>
    </row>
    <row customHeight="1" s="42" r="445" ht="24" spans="1:6">
      <c s="10" r="C445" t="s">
        <v>18</v>
      </c>
      <c s="7" r="D445" t="s">
        <v>12</v>
      </c>
      <c s="11" r="E445" t="n"/>
      <c s="91" r="F445">
        <f>$D$438</f>
        <v/>
      </c>
    </row>
    <row customHeight="1" s="42" r="446" ht="24" spans="1:6">
      <c s="10" r="C446" t="s">
        <v>19</v>
      </c>
      <c s="7" r="D446" t="s">
        <v>12</v>
      </c>
      <c s="11" r="E446" t="n"/>
      <c s="91" r="F446">
        <f>$D$438</f>
        <v/>
      </c>
    </row>
    <row customHeight="1" s="42" r="447" ht="24" spans="1:6">
      <c s="10" r="C447" t="s">
        <v>20</v>
      </c>
      <c s="7" r="D447" t="s">
        <v>12</v>
      </c>
      <c s="11" r="E447" t="n">
        <v>107.05</v>
      </c>
      <c s="91" r="F447">
        <f>$D$438</f>
        <v/>
      </c>
    </row>
    <row customHeight="1" s="42" r="448" ht="24" spans="1:6">
      <c s="10" r="C448" t="s">
        <v>21</v>
      </c>
      <c s="7" r="D448" t="s">
        <v>12</v>
      </c>
      <c s="11" r="E448" t="n"/>
      <c s="91" r="F448">
        <f>$D$438</f>
        <v/>
      </c>
    </row>
    <row customHeight="1" s="42" r="449" ht="24" spans="1:6">
      <c s="10" r="C449" t="s">
        <v>22</v>
      </c>
      <c s="7" r="D449" t="s">
        <v>12</v>
      </c>
      <c s="11" r="E449" t="n"/>
      <c s="91" r="F449">
        <f>$D$438</f>
        <v/>
      </c>
    </row>
    <row customHeight="1" s="42" r="450" ht="24" spans="1:6">
      <c s="10" r="C450" t="s">
        <v>23</v>
      </c>
      <c s="7" r="D450" t="s">
        <v>12</v>
      </c>
      <c s="11" r="E450" t="n"/>
      <c s="91" r="F450">
        <f>$D$438</f>
        <v/>
      </c>
    </row>
    <row customHeight="1" s="42" r="451" ht="24" spans="1:6">
      <c s="10" r="C451" t="s">
        <v>24</v>
      </c>
      <c s="7" r="D451" t="s">
        <v>12</v>
      </c>
      <c s="11" r="E451" t="n"/>
      <c s="91" r="F451">
        <f>$D$438</f>
        <v/>
      </c>
    </row>
    <row customHeight="1" s="42" r="452" ht="24" spans="1:6">
      <c s="10" r="C452" t="s">
        <v>25</v>
      </c>
      <c s="7" r="D452" t="s">
        <v>12</v>
      </c>
      <c s="11" r="E452" t="n"/>
      <c s="91" r="F452">
        <f>$D$438</f>
        <v/>
      </c>
    </row>
    <row customHeight="1" s="42" r="453" ht="28" spans="1:6">
      <c s="6" r="C453" t="s">
        <v>26</v>
      </c>
      <c s="7" r="D453" t="s">
        <v>12</v>
      </c>
      <c s="8" r="E453" t="n">
        <v>711.1799999999999</v>
      </c>
      <c s="91" r="F453">
        <f>$D$438</f>
        <v/>
      </c>
    </row>
    <row customHeight="1" s="42" r="454" spans="1:6" thickBot="1" ht="25">
      <c s="12" r="C454" t="s">
        <v>27</v>
      </c>
      <c s="13" r="D454" t="s">
        <v>12</v>
      </c>
      <c s="14" r="E454" t="n"/>
      <c s="91" r="F454">
        <f>$D$438</f>
        <v/>
      </c>
    </row>
    <row customHeight="1" s="42" r="455" spans="1:6" thickBot="1" ht="29">
      <c s="3" r="A455" t="s">
        <v>5</v>
      </c>
      <c s="4" r="B455" t="s">
        <v>6</v>
      </c>
      <c s="114" r="C455" t="s">
        <v>47</v>
      </c>
    </row>
    <row r="456" spans="1:6">
      <c s="106" r="A456" t="s">
        <v>53</v>
      </c>
      <c s="109" r="B456" t="n">
        <v>26</v>
      </c>
      <c s="5" r="C456" t="s">
        <v>9</v>
      </c>
      <c s="112" r="D456" t="s">
        <v>10</v>
      </c>
    </row>
    <row customHeight="1" s="42" r="457" ht="24" spans="1:6">
      <c s="6" r="C457" t="s">
        <v>11</v>
      </c>
      <c s="7" r="D457" t="s">
        <v>12</v>
      </c>
      <c s="8" r="E457" t="n"/>
      <c s="91" r="F457">
        <f>$D$456</f>
        <v/>
      </c>
    </row>
    <row customHeight="1" s="42" r="458" ht="24" spans="1:6">
      <c s="6" r="C458" t="s">
        <v>13</v>
      </c>
      <c s="7" r="D458" t="s">
        <v>12</v>
      </c>
      <c s="8" r="E458" t="n">
        <v>7.85</v>
      </c>
      <c s="91" r="F458">
        <f>$D$456</f>
        <v/>
      </c>
    </row>
    <row customHeight="1" s="42" r="459" ht="24" spans="1:6">
      <c s="6" r="C459" t="s">
        <v>14</v>
      </c>
      <c s="7" r="D459" t="s">
        <v>12</v>
      </c>
      <c s="8" r="E459" t="n">
        <v>6.140000000000001</v>
      </c>
      <c s="91" r="F459">
        <f>$D$456</f>
        <v/>
      </c>
    </row>
    <row customHeight="1" s="42" r="460" ht="24" spans="1:6">
      <c s="6" r="C460" t="s">
        <v>15</v>
      </c>
      <c s="7" r="D460" t="s">
        <v>12</v>
      </c>
      <c s="8" r="E460" t="n"/>
      <c s="91" r="F460">
        <f>$D$456</f>
        <v/>
      </c>
    </row>
    <row customHeight="1" s="42" r="461" ht="24" spans="1:6">
      <c s="6" r="C461" t="s">
        <v>16</v>
      </c>
      <c s="7" r="D461" t="s">
        <v>12</v>
      </c>
      <c s="9" r="E461" t="n"/>
      <c s="91" r="F461">
        <f>$D$456</f>
        <v/>
      </c>
    </row>
    <row customHeight="1" s="42" r="462" ht="24" spans="1:6">
      <c s="10" r="C462" t="s">
        <v>17</v>
      </c>
      <c s="7" r="D462" t="s">
        <v>12</v>
      </c>
      <c s="11" r="E462" t="n"/>
      <c s="91" r="F462">
        <f>$D$456</f>
        <v/>
      </c>
    </row>
    <row customHeight="1" s="42" r="463" ht="24" spans="1:6">
      <c s="10" r="C463" t="s">
        <v>18</v>
      </c>
      <c s="7" r="D463" t="s">
        <v>12</v>
      </c>
      <c s="11" r="E463" t="n"/>
      <c s="91" r="F463">
        <f>$D$456</f>
        <v/>
      </c>
    </row>
    <row customHeight="1" s="42" r="464" ht="24" spans="1:6">
      <c s="10" r="C464" t="s">
        <v>19</v>
      </c>
      <c s="7" r="D464" t="s">
        <v>12</v>
      </c>
      <c s="11" r="E464" t="n"/>
      <c s="91" r="F464">
        <f>$D$456</f>
        <v/>
      </c>
    </row>
    <row customHeight="1" s="42" r="465" ht="24" spans="1:6">
      <c s="10" r="C465" t="s">
        <v>20</v>
      </c>
      <c s="7" r="D465" t="s">
        <v>12</v>
      </c>
      <c s="11" r="E465" t="n"/>
      <c s="91" r="F465">
        <f>$D$456</f>
        <v/>
      </c>
    </row>
    <row customHeight="1" s="42" r="466" ht="24" spans="1:6">
      <c s="10" r="C466" t="s">
        <v>21</v>
      </c>
      <c s="7" r="D466" t="s">
        <v>12</v>
      </c>
      <c s="11" r="E466" t="n"/>
      <c s="91" r="F466">
        <f>$D$456</f>
        <v/>
      </c>
    </row>
    <row customHeight="1" s="42" r="467" ht="24" spans="1:6">
      <c s="10" r="C467" t="s">
        <v>22</v>
      </c>
      <c s="7" r="D467" t="s">
        <v>12</v>
      </c>
      <c s="11" r="E467" t="n"/>
      <c s="91" r="F467">
        <f>$D$456</f>
        <v/>
      </c>
    </row>
    <row customHeight="1" s="42" r="468" ht="24" spans="1:6">
      <c s="10" r="C468" t="s">
        <v>23</v>
      </c>
      <c s="7" r="D468" t="s">
        <v>12</v>
      </c>
      <c s="11" r="E468" t="n"/>
      <c s="91" r="F468">
        <f>$D$456</f>
        <v/>
      </c>
    </row>
    <row customHeight="1" s="42" r="469" ht="24" spans="1:6">
      <c s="10" r="C469" t="s">
        <v>24</v>
      </c>
      <c s="7" r="D469" t="s">
        <v>12</v>
      </c>
      <c s="11" r="E469" t="n"/>
      <c s="91" r="F469">
        <f>$D$456</f>
        <v/>
      </c>
    </row>
    <row customHeight="1" s="42" r="470" ht="24" spans="1:6">
      <c s="10" r="C470" t="s">
        <v>25</v>
      </c>
      <c s="7" r="D470" t="s">
        <v>12</v>
      </c>
      <c s="11" r="E470" t="n"/>
      <c s="91" r="F470">
        <f>$D$456</f>
        <v/>
      </c>
    </row>
    <row customHeight="1" s="42" r="471" ht="28" spans="1:6">
      <c s="6" r="C471" t="s">
        <v>26</v>
      </c>
      <c s="7" r="D471" t="s">
        <v>12</v>
      </c>
      <c s="8" r="E471" t="n"/>
      <c s="91" r="F471">
        <f>$D$456</f>
        <v/>
      </c>
    </row>
    <row customHeight="1" s="42" r="472" spans="1:6" thickBot="1" ht="25">
      <c s="12" r="C472" t="s">
        <v>27</v>
      </c>
      <c s="13" r="D472" t="s">
        <v>12</v>
      </c>
      <c s="14" r="E472" t="n"/>
      <c s="91" r="F472">
        <f>$D$456</f>
        <v/>
      </c>
    </row>
    <row customHeight="1" s="42" r="473" spans="1:6" thickBot="1" ht="29">
      <c s="3" r="A473" t="s">
        <v>5</v>
      </c>
      <c s="4" r="B473" t="s">
        <v>6</v>
      </c>
      <c s="114" r="C473" t="s">
        <v>47</v>
      </c>
    </row>
    <row r="474" spans="1:6">
      <c s="106" r="A474" t="s">
        <v>54</v>
      </c>
      <c s="109" r="B474" t="n">
        <v>27</v>
      </c>
      <c s="5" r="C474" t="s">
        <v>9</v>
      </c>
      <c s="112" r="D474" t="s">
        <v>10</v>
      </c>
    </row>
    <row customHeight="1" s="42" r="475" ht="24" spans="1:6">
      <c s="6" r="C475" t="s">
        <v>11</v>
      </c>
      <c s="7" r="D475" t="s">
        <v>12</v>
      </c>
      <c s="8" r="E475" t="n">
        <v>27.58</v>
      </c>
      <c s="91" r="F475">
        <f>$D$474</f>
        <v/>
      </c>
    </row>
    <row customHeight="1" s="42" r="476" ht="24" spans="1:6">
      <c s="6" r="C476" t="s">
        <v>13</v>
      </c>
      <c s="7" r="D476" t="s">
        <v>12</v>
      </c>
      <c s="8" r="E476" t="n">
        <v>80.31</v>
      </c>
      <c s="91" r="F476">
        <f>$D$474</f>
        <v/>
      </c>
    </row>
    <row customHeight="1" s="42" r="477" ht="24" spans="1:6">
      <c s="6" r="C477" t="s">
        <v>14</v>
      </c>
      <c s="7" r="D477" t="s">
        <v>12</v>
      </c>
      <c s="8" r="E477" t="n"/>
      <c s="91" r="F477">
        <f>$D$474</f>
        <v/>
      </c>
    </row>
    <row customHeight="1" s="42" r="478" ht="24" spans="1:6">
      <c s="6" r="C478" t="s">
        <v>15</v>
      </c>
      <c s="7" r="D478" t="s">
        <v>12</v>
      </c>
      <c s="8" r="E478" t="n"/>
      <c s="91" r="F478">
        <f>$D$474</f>
        <v/>
      </c>
    </row>
    <row customHeight="1" s="42" r="479" ht="24" spans="1:6">
      <c s="6" r="C479" t="s">
        <v>16</v>
      </c>
      <c s="7" r="D479" t="s">
        <v>12</v>
      </c>
      <c s="9" r="E479" t="n"/>
      <c s="91" r="F479">
        <f>$D$474</f>
        <v/>
      </c>
    </row>
    <row customHeight="1" s="42" r="480" ht="24" spans="1:6">
      <c s="10" r="C480" t="s">
        <v>17</v>
      </c>
      <c s="7" r="D480" t="s">
        <v>12</v>
      </c>
      <c s="11" r="E480" t="n"/>
      <c s="91" r="F480">
        <f>$D$474</f>
        <v/>
      </c>
    </row>
    <row customHeight="1" s="42" r="481" ht="24" spans="1:6">
      <c s="10" r="C481" t="s">
        <v>18</v>
      </c>
      <c s="7" r="D481" t="s">
        <v>12</v>
      </c>
      <c s="11" r="E481" t="n"/>
      <c s="91" r="F481">
        <f>$D$474</f>
        <v/>
      </c>
    </row>
    <row customHeight="1" s="42" r="482" ht="24" spans="1:6">
      <c s="10" r="C482" t="s">
        <v>19</v>
      </c>
      <c s="7" r="D482" t="s">
        <v>12</v>
      </c>
      <c s="11" r="E482" t="n"/>
      <c s="91" r="F482">
        <f>$D$474</f>
        <v/>
      </c>
    </row>
    <row customHeight="1" s="42" r="483" ht="24" spans="1:6">
      <c s="10" r="C483" t="s">
        <v>20</v>
      </c>
      <c s="7" r="D483" t="s">
        <v>12</v>
      </c>
      <c s="11" r="E483" t="n">
        <v>91.25</v>
      </c>
      <c s="91" r="F483">
        <f>$D$474</f>
        <v/>
      </c>
    </row>
    <row customHeight="1" s="42" r="484" ht="24" spans="1:6">
      <c s="10" r="C484" t="s">
        <v>21</v>
      </c>
      <c s="7" r="D484" t="s">
        <v>12</v>
      </c>
      <c s="11" r="E484" t="n"/>
      <c s="91" r="F484">
        <f>$D$474</f>
        <v/>
      </c>
    </row>
    <row customHeight="1" s="42" r="485" ht="24" spans="1:6">
      <c s="10" r="C485" t="s">
        <v>22</v>
      </c>
      <c s="7" r="D485" t="s">
        <v>12</v>
      </c>
      <c s="11" r="E485" t="n"/>
      <c s="91" r="F485">
        <f>$D$474</f>
        <v/>
      </c>
    </row>
    <row customHeight="1" s="42" r="486" ht="24" spans="1:6">
      <c s="10" r="C486" t="s">
        <v>23</v>
      </c>
      <c s="7" r="D486" t="s">
        <v>12</v>
      </c>
      <c s="11" r="E486" t="n"/>
      <c s="91" r="F486">
        <f>$D$474</f>
        <v/>
      </c>
    </row>
    <row customHeight="1" s="42" r="487" ht="24" spans="1:6">
      <c s="10" r="C487" t="s">
        <v>24</v>
      </c>
      <c s="7" r="D487" t="s">
        <v>12</v>
      </c>
      <c s="11" r="E487" t="n"/>
      <c s="91" r="F487">
        <f>$D$474</f>
        <v/>
      </c>
    </row>
    <row customHeight="1" s="42" r="488" ht="24" spans="1:6">
      <c s="10" r="C488" t="s">
        <v>25</v>
      </c>
      <c s="7" r="D488" t="s">
        <v>12</v>
      </c>
      <c s="11" r="E488" t="n"/>
      <c s="91" r="F488">
        <f>$D$474</f>
        <v/>
      </c>
    </row>
    <row customHeight="1" s="42" r="489" ht="28" spans="1:6">
      <c s="6" r="C489" t="s">
        <v>26</v>
      </c>
      <c s="7" r="D489" t="s">
        <v>12</v>
      </c>
      <c s="8" r="E489" t="n">
        <v>110.05</v>
      </c>
      <c s="91" r="F489">
        <f>$D$474</f>
        <v/>
      </c>
    </row>
    <row customHeight="1" s="42" r="490" spans="1:6" thickBot="1" ht="25">
      <c s="12" r="C490" t="s">
        <v>27</v>
      </c>
      <c s="13" r="D490" t="s">
        <v>12</v>
      </c>
      <c s="14" r="E490" t="n">
        <v>1280.2</v>
      </c>
      <c s="91" r="F490">
        <f>$D$474</f>
        <v/>
      </c>
    </row>
    <row customHeight="1" s="42" r="491" spans="1:6" thickBot="1" ht="29">
      <c s="3" r="A491" t="s">
        <v>5</v>
      </c>
      <c s="4" r="B491" t="s">
        <v>6</v>
      </c>
      <c s="114" r="C491" t="s">
        <v>47</v>
      </c>
    </row>
    <row r="492" spans="1:6">
      <c s="106" r="A492" t="s">
        <v>55</v>
      </c>
      <c s="109" r="B492" t="n">
        <v>28</v>
      </c>
      <c s="5" r="C492" t="s">
        <v>9</v>
      </c>
      <c s="112" r="D492" t="s">
        <v>10</v>
      </c>
    </row>
    <row customHeight="1" s="42" r="493" ht="24" spans="1:6">
      <c s="6" r="C493" t="s">
        <v>11</v>
      </c>
      <c s="7" r="D493" t="s">
        <v>12</v>
      </c>
      <c s="8" r="E493" t="n">
        <v>207.61</v>
      </c>
      <c s="91" r="F493">
        <f>$D$492</f>
        <v/>
      </c>
    </row>
    <row customHeight="1" s="42" r="494" ht="24" spans="1:6">
      <c s="6" r="C494" t="s">
        <v>13</v>
      </c>
      <c s="7" r="D494" t="s">
        <v>12</v>
      </c>
      <c s="8" r="E494" t="n">
        <v>144.83</v>
      </c>
      <c s="91" r="F494">
        <f>$D$492</f>
        <v/>
      </c>
    </row>
    <row customHeight="1" s="42" r="495" ht="24" spans="1:6">
      <c s="6" r="C495" t="s">
        <v>14</v>
      </c>
      <c s="7" r="D495" t="s">
        <v>12</v>
      </c>
      <c s="8" r="E495" t="n">
        <v>19.65</v>
      </c>
      <c s="91" r="F495">
        <f>$D$492</f>
        <v/>
      </c>
    </row>
    <row customHeight="1" s="42" r="496" ht="24" spans="1:6">
      <c s="6" r="C496" t="s">
        <v>15</v>
      </c>
      <c s="7" r="D496" t="s">
        <v>12</v>
      </c>
      <c s="8" r="E496" t="n"/>
      <c s="91" r="F496">
        <f>$D$492</f>
        <v/>
      </c>
    </row>
    <row customHeight="1" s="42" r="497" ht="24" spans="1:6">
      <c s="6" r="C497" t="s">
        <v>16</v>
      </c>
      <c s="7" r="D497" t="s">
        <v>12</v>
      </c>
      <c s="9" r="E497" t="n"/>
      <c s="91" r="F497">
        <f>$D$492</f>
        <v/>
      </c>
    </row>
    <row customHeight="1" s="42" r="498" ht="24" spans="1:6">
      <c s="10" r="C498" t="s">
        <v>17</v>
      </c>
      <c s="7" r="D498" t="s">
        <v>12</v>
      </c>
      <c s="11" r="E498" t="n"/>
      <c s="91" r="F498">
        <f>$D$492</f>
        <v/>
      </c>
    </row>
    <row customHeight="1" s="42" r="499" ht="24" spans="1:6">
      <c s="10" r="C499" t="s">
        <v>18</v>
      </c>
      <c s="7" r="D499" t="s">
        <v>12</v>
      </c>
      <c s="11" r="E499" t="n"/>
      <c s="91" r="F499">
        <f>$D$492</f>
        <v/>
      </c>
    </row>
    <row customHeight="1" s="42" r="500" ht="24" spans="1:6">
      <c s="10" r="C500" t="s">
        <v>19</v>
      </c>
      <c s="7" r="D500" t="s">
        <v>12</v>
      </c>
      <c s="11" r="E500" t="n"/>
      <c s="91" r="F500">
        <f>$D$492</f>
        <v/>
      </c>
    </row>
    <row customHeight="1" s="42" r="501" ht="24" spans="1:6">
      <c s="10" r="C501" t="s">
        <v>20</v>
      </c>
      <c s="7" r="D501" t="s">
        <v>12</v>
      </c>
      <c s="11" r="E501" t="n">
        <v>140.89</v>
      </c>
      <c s="91" r="F501">
        <f>$D$492</f>
        <v/>
      </c>
    </row>
    <row customHeight="1" s="42" r="502" ht="24" spans="1:6">
      <c s="10" r="C502" t="s">
        <v>21</v>
      </c>
      <c s="7" r="D502" t="s">
        <v>12</v>
      </c>
      <c s="11" r="E502" t="n"/>
      <c s="91" r="F502">
        <f>$D$492</f>
        <v/>
      </c>
    </row>
    <row customHeight="1" s="42" r="503" ht="24" spans="1:6">
      <c s="10" r="C503" t="s">
        <v>22</v>
      </c>
      <c s="7" r="D503" t="s">
        <v>12</v>
      </c>
      <c s="11" r="E503" t="n"/>
      <c s="91" r="F503">
        <f>$D$492</f>
        <v/>
      </c>
    </row>
    <row customHeight="1" s="42" r="504" ht="24" spans="1:6">
      <c s="10" r="C504" t="s">
        <v>23</v>
      </c>
      <c s="7" r="D504" t="s">
        <v>12</v>
      </c>
      <c s="11" r="E504" t="n"/>
      <c s="91" r="F504">
        <f>$D$492</f>
        <v/>
      </c>
    </row>
    <row customHeight="1" s="42" r="505" ht="24" spans="1:6">
      <c s="10" r="C505" t="s">
        <v>24</v>
      </c>
      <c s="7" r="D505" t="s">
        <v>12</v>
      </c>
      <c s="11" r="E505" t="n"/>
      <c s="91" r="F505">
        <f>$D$492</f>
        <v/>
      </c>
    </row>
    <row customHeight="1" s="42" r="506" ht="24" spans="1:6">
      <c s="10" r="C506" t="s">
        <v>25</v>
      </c>
      <c s="7" r="D506" t="s">
        <v>12</v>
      </c>
      <c s="11" r="E506" t="n"/>
      <c s="91" r="F506">
        <f>$D$492</f>
        <v/>
      </c>
    </row>
    <row customHeight="1" s="42" r="507" ht="28" spans="1:6">
      <c s="6" r="C507" t="s">
        <v>26</v>
      </c>
      <c s="7" r="D507" t="s">
        <v>12</v>
      </c>
      <c s="8" r="E507" t="n"/>
      <c s="91" r="F507">
        <f>$D$492</f>
        <v/>
      </c>
    </row>
    <row customHeight="1" s="42" r="508" spans="1:6" thickBot="1" ht="25">
      <c s="12" r="C508" t="s">
        <v>27</v>
      </c>
      <c s="13" r="D508" t="s">
        <v>12</v>
      </c>
      <c s="14" r="E508" t="n"/>
      <c s="91" r="F508">
        <f>$D$492</f>
        <v/>
      </c>
    </row>
    <row customHeight="1" s="42" r="509" spans="1:6" thickBot="1" ht="29">
      <c s="3" r="A509" t="s">
        <v>5</v>
      </c>
      <c s="4" r="B509" t="s">
        <v>6</v>
      </c>
      <c s="114" r="C509" t="s">
        <v>47</v>
      </c>
    </row>
    <row r="510" spans="1:6">
      <c s="106" r="A510" t="s">
        <v>56</v>
      </c>
      <c s="109" r="B510" t="n">
        <v>29</v>
      </c>
      <c s="5" r="C510" t="s">
        <v>9</v>
      </c>
      <c s="112" r="D510" t="s">
        <v>10</v>
      </c>
    </row>
    <row customHeight="1" s="42" r="511" ht="24" spans="1:6">
      <c s="6" r="C511" t="s">
        <v>11</v>
      </c>
      <c s="7" r="D511" t="s">
        <v>12</v>
      </c>
      <c s="8" r="E511" t="n">
        <v>41.03</v>
      </c>
      <c s="91" r="F511">
        <f>$D$510</f>
        <v/>
      </c>
    </row>
    <row customHeight="1" s="42" r="512" ht="24" spans="1:6">
      <c s="6" r="C512" t="s">
        <v>13</v>
      </c>
      <c s="7" r="D512" t="s">
        <v>12</v>
      </c>
      <c s="8" r="E512" t="n">
        <v>21.42</v>
      </c>
      <c s="91" r="F512">
        <f>$D$510</f>
        <v/>
      </c>
    </row>
    <row customHeight="1" s="42" r="513" ht="24" spans="1:6">
      <c s="6" r="C513" t="s">
        <v>14</v>
      </c>
      <c s="7" r="D513" t="s">
        <v>12</v>
      </c>
      <c s="8" r="E513" t="n">
        <v>8.44</v>
      </c>
      <c s="91" r="F513">
        <f>$D$510</f>
        <v/>
      </c>
    </row>
    <row customHeight="1" s="42" r="514" ht="24" spans="1:6">
      <c s="6" r="C514" t="s">
        <v>15</v>
      </c>
      <c s="7" r="D514" t="s">
        <v>12</v>
      </c>
      <c s="8" r="E514" t="n"/>
      <c s="91" r="F514">
        <f>$D$510</f>
        <v/>
      </c>
    </row>
    <row customHeight="1" s="42" r="515" ht="24" spans="1:6">
      <c s="6" r="C515" t="s">
        <v>16</v>
      </c>
      <c s="7" r="D515" t="s">
        <v>12</v>
      </c>
      <c s="9" r="E515" t="n"/>
      <c s="91" r="F515">
        <f>$D$510</f>
        <v/>
      </c>
    </row>
    <row customHeight="1" s="42" r="516" ht="24" spans="1:6">
      <c s="10" r="C516" t="s">
        <v>17</v>
      </c>
      <c s="7" r="D516" t="s">
        <v>12</v>
      </c>
      <c s="11" r="E516" t="n"/>
      <c s="91" r="F516">
        <f>$D$510</f>
        <v/>
      </c>
    </row>
    <row customHeight="1" s="42" r="517" ht="24" spans="1:6">
      <c s="10" r="C517" t="s">
        <v>18</v>
      </c>
      <c s="7" r="D517" t="s">
        <v>12</v>
      </c>
      <c s="11" r="E517" t="n"/>
      <c s="91" r="F517">
        <f>$D$510</f>
        <v/>
      </c>
    </row>
    <row customHeight="1" s="42" r="518" ht="24" spans="1:6">
      <c s="10" r="C518" t="s">
        <v>19</v>
      </c>
      <c s="7" r="D518" t="s">
        <v>12</v>
      </c>
      <c s="11" r="E518" t="n"/>
      <c s="91" r="F518">
        <f>$D$510</f>
        <v/>
      </c>
    </row>
    <row customHeight="1" s="42" r="519" ht="24" spans="1:6">
      <c s="10" r="C519" t="s">
        <v>20</v>
      </c>
      <c s="7" r="D519" t="s">
        <v>12</v>
      </c>
      <c s="11" r="E519" t="n">
        <v>255.96</v>
      </c>
      <c s="91" r="F519">
        <f>$D$510</f>
        <v/>
      </c>
    </row>
    <row customHeight="1" s="42" r="520" ht="24" spans="1:6">
      <c s="10" r="C520" t="s">
        <v>21</v>
      </c>
      <c s="7" r="D520" t="s">
        <v>12</v>
      </c>
      <c s="11" r="E520" t="n"/>
      <c s="91" r="F520">
        <f>$D$510</f>
        <v/>
      </c>
    </row>
    <row customHeight="1" s="42" r="521" ht="24" spans="1:6">
      <c s="10" r="C521" t="s">
        <v>22</v>
      </c>
      <c s="7" r="D521" t="s">
        <v>12</v>
      </c>
      <c s="11" r="E521" t="n"/>
      <c s="91" r="F521">
        <f>$D$510</f>
        <v/>
      </c>
    </row>
    <row customHeight="1" s="42" r="522" ht="24" spans="1:6">
      <c s="10" r="C522" t="s">
        <v>23</v>
      </c>
      <c s="7" r="D522" t="s">
        <v>12</v>
      </c>
      <c s="11" r="E522" t="n"/>
      <c s="91" r="F522">
        <f>$D$510</f>
        <v/>
      </c>
    </row>
    <row customHeight="1" s="42" r="523" ht="24" spans="1:6">
      <c s="10" r="C523" t="s">
        <v>24</v>
      </c>
      <c s="7" r="D523" t="s">
        <v>12</v>
      </c>
      <c s="11" r="E523" t="n"/>
      <c s="91" r="F523">
        <f>$D$510</f>
        <v/>
      </c>
    </row>
    <row customHeight="1" s="42" r="524" ht="24" spans="1:6">
      <c s="10" r="C524" t="s">
        <v>25</v>
      </c>
      <c s="7" r="D524" t="s">
        <v>12</v>
      </c>
      <c s="11" r="E524" t="n"/>
      <c s="91" r="F524">
        <f>$D$510</f>
        <v/>
      </c>
    </row>
    <row customHeight="1" s="42" r="525" ht="28" spans="1:6">
      <c s="6" r="C525" t="s">
        <v>26</v>
      </c>
      <c s="7" r="D525" t="s">
        <v>12</v>
      </c>
      <c s="8" r="E525" t="n">
        <v>442.4</v>
      </c>
      <c s="91" r="F525">
        <f>$D$510</f>
        <v/>
      </c>
    </row>
    <row customHeight="1" s="42" r="526" spans="1:6" thickBot="1" ht="25">
      <c s="12" r="C526" t="s">
        <v>27</v>
      </c>
      <c s="13" r="D526" t="s">
        <v>12</v>
      </c>
      <c s="14" r="E526" t="n"/>
      <c s="91" r="F526">
        <f>$D$510</f>
        <v/>
      </c>
    </row>
    <row customHeight="1" s="42" r="527" spans="1:6" thickBot="1" ht="29">
      <c s="3" r="A527" t="s">
        <v>5</v>
      </c>
      <c s="4" r="B527" t="s">
        <v>6</v>
      </c>
      <c s="114" r="C527" t="s">
        <v>57</v>
      </c>
    </row>
    <row r="528" spans="1:6">
      <c s="106" r="A528" t="s">
        <v>58</v>
      </c>
      <c s="109" r="B528" t="n">
        <v>30</v>
      </c>
      <c s="5" r="C528" t="s">
        <v>9</v>
      </c>
      <c s="112" r="D528" t="s">
        <v>10</v>
      </c>
    </row>
    <row customHeight="1" s="42" r="529" ht="24" spans="1:6">
      <c s="6" r="C529" t="s">
        <v>11</v>
      </c>
      <c s="7" r="D529" t="s">
        <v>12</v>
      </c>
      <c s="8" r="E529" t="n">
        <v>41.2</v>
      </c>
      <c s="91" r="F529">
        <f>$D$528</f>
        <v/>
      </c>
    </row>
    <row customHeight="1" s="42" r="530" ht="24" spans="1:6">
      <c s="6" r="C530" t="s">
        <v>13</v>
      </c>
      <c s="7" r="D530" t="s">
        <v>12</v>
      </c>
      <c s="8" r="E530" t="n">
        <v>166</v>
      </c>
      <c s="91" r="F530">
        <f>$D$528</f>
        <v/>
      </c>
    </row>
    <row customHeight="1" s="42" r="531" ht="24" spans="1:6">
      <c s="6" r="C531" t="s">
        <v>14</v>
      </c>
      <c s="7" r="D531" t="s">
        <v>12</v>
      </c>
      <c s="8" r="E531" t="n"/>
      <c s="91" r="F531">
        <f>$D$528</f>
        <v/>
      </c>
    </row>
    <row customHeight="1" s="42" r="532" ht="24" spans="1:6">
      <c s="6" r="C532" t="s">
        <v>15</v>
      </c>
      <c s="7" r="D532" t="s">
        <v>12</v>
      </c>
      <c s="8" r="E532" t="n">
        <v>32.1</v>
      </c>
      <c s="91" r="F532">
        <f>$D$528</f>
        <v/>
      </c>
    </row>
    <row customHeight="1" s="42" r="533" ht="24" spans="1:6">
      <c s="6" r="C533" t="s">
        <v>16</v>
      </c>
      <c s="7" r="D533" t="s">
        <v>12</v>
      </c>
      <c s="9" r="E533" t="n"/>
      <c s="91" r="F533">
        <f>$D$528</f>
        <v/>
      </c>
    </row>
    <row customHeight="1" s="42" r="534" ht="24" spans="1:6">
      <c s="10" r="C534" t="s">
        <v>17</v>
      </c>
      <c s="7" r="D534" t="s">
        <v>12</v>
      </c>
      <c s="11" r="E534" t="n"/>
      <c s="91" r="F534">
        <f>$D$528</f>
        <v/>
      </c>
    </row>
    <row customHeight="1" s="42" r="535" ht="24" spans="1:6">
      <c s="10" r="C535" t="s">
        <v>18</v>
      </c>
      <c s="7" r="D535" t="s">
        <v>12</v>
      </c>
      <c s="11" r="E535" t="n"/>
      <c s="91" r="F535">
        <f>$D$528</f>
        <v/>
      </c>
    </row>
    <row customHeight="1" s="42" r="536" ht="24" spans="1:6">
      <c s="10" r="C536" t="s">
        <v>19</v>
      </c>
      <c s="7" r="D536" t="s">
        <v>12</v>
      </c>
      <c s="11" r="E536" t="n"/>
      <c s="91" r="F536">
        <f>$D$528</f>
        <v/>
      </c>
    </row>
    <row customHeight="1" s="42" r="537" ht="24" spans="1:6">
      <c s="10" r="C537" t="s">
        <v>20</v>
      </c>
      <c s="7" r="D537" t="s">
        <v>12</v>
      </c>
      <c s="11" r="E537" t="n">
        <v>700.7</v>
      </c>
      <c s="91" r="F537">
        <f>$D$528</f>
        <v/>
      </c>
    </row>
    <row customHeight="1" s="42" r="538" ht="24" spans="1:6">
      <c s="10" r="C538" t="s">
        <v>21</v>
      </c>
      <c s="7" r="D538" t="s">
        <v>12</v>
      </c>
      <c s="11" r="E538" t="n"/>
      <c s="91" r="F538">
        <f>$D$528</f>
        <v/>
      </c>
    </row>
    <row customHeight="1" s="42" r="539" ht="24" spans="1:6">
      <c s="10" r="C539" t="s">
        <v>22</v>
      </c>
      <c s="7" r="D539" t="s">
        <v>12</v>
      </c>
      <c s="11" r="E539" t="n"/>
      <c s="91" r="F539">
        <f>$D$528</f>
        <v/>
      </c>
    </row>
    <row customHeight="1" s="42" r="540" ht="24" spans="1:6">
      <c s="10" r="C540" t="s">
        <v>23</v>
      </c>
      <c s="7" r="D540" t="s">
        <v>12</v>
      </c>
      <c s="11" r="E540" t="n"/>
      <c s="91" r="F540">
        <f>$D$528</f>
        <v/>
      </c>
    </row>
    <row customHeight="1" s="42" r="541" ht="24" spans="1:6">
      <c s="10" r="C541" t="s">
        <v>24</v>
      </c>
      <c s="7" r="D541" t="s">
        <v>12</v>
      </c>
      <c s="11" r="E541" t="n"/>
      <c s="91" r="F541">
        <f>$D$528</f>
        <v/>
      </c>
    </row>
    <row customHeight="1" s="42" r="542" ht="24" spans="1:6">
      <c s="10" r="C542" t="s">
        <v>25</v>
      </c>
      <c s="7" r="D542" t="s">
        <v>12</v>
      </c>
      <c s="11" r="E542" t="n"/>
      <c s="91" r="F542">
        <f>$D$528</f>
        <v/>
      </c>
    </row>
    <row customHeight="1" s="42" r="543" ht="28" spans="1:6">
      <c s="6" r="C543" t="s">
        <v>26</v>
      </c>
      <c s="7" r="D543" t="s">
        <v>12</v>
      </c>
      <c s="8" r="E543" t="n">
        <v>673</v>
      </c>
      <c s="91" r="F543">
        <f>$D$528</f>
        <v/>
      </c>
    </row>
    <row customHeight="1" s="42" r="544" spans="1:6" thickBot="1" ht="25">
      <c s="12" r="C544" t="s">
        <v>27</v>
      </c>
      <c s="13" r="D544" t="s">
        <v>12</v>
      </c>
      <c s="14" r="E544" t="n"/>
      <c s="91" r="F544">
        <f>$D$528</f>
        <v/>
      </c>
    </row>
    <row customHeight="1" s="42" r="545" spans="1:6" thickBot="1" ht="29">
      <c s="3" r="A545" t="s">
        <v>5</v>
      </c>
      <c s="4" r="B545" t="s">
        <v>6</v>
      </c>
      <c s="114" r="C545" t="s">
        <v>57</v>
      </c>
    </row>
    <row r="546" spans="1:6">
      <c s="106" r="A546" t="s">
        <v>59</v>
      </c>
      <c s="109" r="B546" t="n">
        <v>31</v>
      </c>
      <c s="5" r="C546" t="s">
        <v>9</v>
      </c>
      <c s="112" r="D546" t="s">
        <v>10</v>
      </c>
    </row>
    <row customHeight="1" s="42" r="547" ht="24" spans="1:6">
      <c s="6" r="C547" t="s">
        <v>11</v>
      </c>
      <c s="7" r="D547" t="s">
        <v>12</v>
      </c>
      <c s="8" r="E547" t="n"/>
      <c s="91" r="F547">
        <f>$D$546</f>
        <v/>
      </c>
    </row>
    <row customHeight="1" s="42" r="548" ht="24" spans="1:6">
      <c s="6" r="C548" t="s">
        <v>13</v>
      </c>
      <c s="7" r="D548" t="s">
        <v>12</v>
      </c>
      <c s="8" r="E548" t="n">
        <v>247.4</v>
      </c>
      <c s="91" r="F548">
        <f>$D$546</f>
        <v/>
      </c>
    </row>
    <row customHeight="1" s="42" r="549" ht="24" spans="1:6">
      <c s="6" r="C549" t="s">
        <v>14</v>
      </c>
      <c s="7" r="D549" t="s">
        <v>12</v>
      </c>
      <c s="8" r="E549" t="n"/>
      <c s="91" r="F549">
        <f>$D$546</f>
        <v/>
      </c>
    </row>
    <row customHeight="1" s="42" r="550" ht="24" spans="1:6">
      <c s="6" r="C550" t="s">
        <v>15</v>
      </c>
      <c s="7" r="D550" t="s">
        <v>12</v>
      </c>
      <c s="8" r="E550" t="n">
        <v>49.09999999999999</v>
      </c>
      <c s="91" r="F550">
        <f>$D$546</f>
        <v/>
      </c>
    </row>
    <row customHeight="1" s="42" r="551" ht="24" spans="1:6">
      <c s="6" r="C551" t="s">
        <v>16</v>
      </c>
      <c s="7" r="D551" t="s">
        <v>12</v>
      </c>
      <c s="9" r="E551" t="n"/>
      <c s="91" r="F551">
        <f>$D$546</f>
        <v/>
      </c>
    </row>
    <row customHeight="1" s="42" r="552" ht="24" spans="1:6">
      <c s="10" r="C552" t="s">
        <v>17</v>
      </c>
      <c s="7" r="D552" t="s">
        <v>12</v>
      </c>
      <c s="11" r="E552" t="n"/>
      <c s="91" r="F552">
        <f>$D$546</f>
        <v/>
      </c>
    </row>
    <row customHeight="1" s="42" r="553" ht="24" spans="1:6">
      <c s="10" r="C553" t="s">
        <v>18</v>
      </c>
      <c s="7" r="D553" t="s">
        <v>12</v>
      </c>
      <c s="11" r="E553" t="n"/>
      <c s="91" r="F553">
        <f>$D$546</f>
        <v/>
      </c>
    </row>
    <row customHeight="1" s="42" r="554" ht="24" spans="1:6">
      <c s="10" r="C554" t="s">
        <v>19</v>
      </c>
      <c s="7" r="D554" t="s">
        <v>12</v>
      </c>
      <c s="11" r="E554" t="n"/>
      <c s="91" r="F554">
        <f>$D$546</f>
        <v/>
      </c>
    </row>
    <row customHeight="1" s="42" r="555" ht="24" spans="1:6">
      <c s="10" r="C555" t="s">
        <v>20</v>
      </c>
      <c s="7" r="D555" t="s">
        <v>12</v>
      </c>
      <c s="11" r="E555" t="n">
        <v>1160.4</v>
      </c>
      <c s="91" r="F555">
        <f>$D$546</f>
        <v/>
      </c>
    </row>
    <row customHeight="1" s="42" r="556" ht="24" spans="1:6">
      <c s="10" r="C556" t="s">
        <v>21</v>
      </c>
      <c s="7" r="D556" t="s">
        <v>12</v>
      </c>
      <c s="11" r="E556" t="n"/>
      <c s="91" r="F556">
        <f>$D$546</f>
        <v/>
      </c>
    </row>
    <row customHeight="1" s="42" r="557" ht="24" spans="1:6">
      <c s="10" r="C557" t="s">
        <v>22</v>
      </c>
      <c s="7" r="D557" t="s">
        <v>12</v>
      </c>
      <c s="11" r="E557" t="n"/>
      <c s="91" r="F557">
        <f>$D$546</f>
        <v/>
      </c>
    </row>
    <row customHeight="1" s="42" r="558" ht="24" spans="1:6">
      <c s="10" r="C558" t="s">
        <v>23</v>
      </c>
      <c s="7" r="D558" t="s">
        <v>12</v>
      </c>
      <c s="11" r="E558" t="n"/>
      <c s="91" r="F558">
        <f>$D$546</f>
        <v/>
      </c>
    </row>
    <row customHeight="1" s="42" r="559" ht="24" spans="1:6">
      <c s="10" r="C559" t="s">
        <v>24</v>
      </c>
      <c s="7" r="D559" t="s">
        <v>12</v>
      </c>
      <c s="11" r="E559" t="n"/>
      <c s="91" r="F559">
        <f>$D$546</f>
        <v/>
      </c>
    </row>
    <row customHeight="1" s="42" r="560" ht="24" spans="1:6">
      <c s="10" r="C560" t="s">
        <v>25</v>
      </c>
      <c s="7" r="D560" t="s">
        <v>12</v>
      </c>
      <c s="11" r="E560" t="n"/>
      <c s="91" r="F560">
        <f>$D$546</f>
        <v/>
      </c>
    </row>
    <row customHeight="1" s="42" r="561" ht="28" spans="1:6">
      <c s="6" r="C561" t="s">
        <v>26</v>
      </c>
      <c s="7" r="D561" t="s">
        <v>12</v>
      </c>
      <c s="8" r="E561" t="n">
        <v>877.5</v>
      </c>
      <c s="91" r="F561">
        <f>$D$546</f>
        <v/>
      </c>
    </row>
    <row customHeight="1" s="42" r="562" spans="1:6" thickBot="1" ht="25">
      <c s="12" r="C562" t="s">
        <v>27</v>
      </c>
      <c s="13" r="D562" t="s">
        <v>12</v>
      </c>
      <c s="14" r="E562" t="n"/>
      <c s="91" r="F562">
        <f>$D$546</f>
        <v/>
      </c>
    </row>
    <row customHeight="1" s="42" r="563" spans="1:6" thickBot="1" ht="29">
      <c s="3" r="A563" t="s">
        <v>5</v>
      </c>
      <c s="4" r="B563" t="s">
        <v>6</v>
      </c>
      <c s="114" r="C563" t="s">
        <v>57</v>
      </c>
    </row>
    <row r="564" spans="1:6">
      <c s="106" r="A564" t="s">
        <v>60</v>
      </c>
      <c s="109" r="B564" t="n">
        <v>32</v>
      </c>
      <c s="5" r="C564" t="s">
        <v>9</v>
      </c>
      <c s="112" r="D564" t="s">
        <v>10</v>
      </c>
    </row>
    <row customHeight="1" s="42" r="565" ht="24" spans="1:6">
      <c s="6" r="C565" t="s">
        <v>11</v>
      </c>
      <c s="7" r="D565" t="s">
        <v>12</v>
      </c>
      <c s="8" r="E565" t="n"/>
      <c s="91" r="F565">
        <f>$D$564</f>
        <v/>
      </c>
    </row>
    <row customHeight="1" s="42" r="566" ht="24" spans="1:6">
      <c s="6" r="C566" t="s">
        <v>13</v>
      </c>
      <c s="7" r="D566" t="s">
        <v>12</v>
      </c>
      <c s="8" r="E566" t="n">
        <v>204.8</v>
      </c>
      <c s="91" r="F566">
        <f>$D$564</f>
        <v/>
      </c>
    </row>
    <row customHeight="1" s="42" r="567" ht="24" spans="1:6">
      <c s="6" r="C567" t="s">
        <v>14</v>
      </c>
      <c s="7" r="D567" t="s">
        <v>12</v>
      </c>
      <c s="8" r="E567" t="n"/>
      <c s="91" r="F567">
        <f>$D$564</f>
        <v/>
      </c>
    </row>
    <row customHeight="1" s="42" r="568" ht="24" spans="1:6">
      <c s="6" r="C568" t="s">
        <v>15</v>
      </c>
      <c s="7" r="D568" t="s">
        <v>12</v>
      </c>
      <c s="8" r="E568" t="n">
        <v>37.2</v>
      </c>
      <c s="91" r="F568">
        <f>$D$564</f>
        <v/>
      </c>
    </row>
    <row customHeight="1" s="42" r="569" ht="24" spans="1:6">
      <c s="6" r="C569" t="s">
        <v>16</v>
      </c>
      <c s="7" r="D569" t="s">
        <v>12</v>
      </c>
      <c s="9" r="E569" t="n"/>
      <c s="91" r="F569">
        <f>$D$564</f>
        <v/>
      </c>
    </row>
    <row customHeight="1" s="42" r="570" ht="24" spans="1:6">
      <c s="10" r="C570" t="s">
        <v>17</v>
      </c>
      <c s="7" r="D570" t="s">
        <v>12</v>
      </c>
      <c s="11" r="E570" t="n"/>
      <c s="91" r="F570">
        <f>$D$564</f>
        <v/>
      </c>
    </row>
    <row customHeight="1" s="42" r="571" ht="24" spans="1:6">
      <c s="10" r="C571" t="s">
        <v>18</v>
      </c>
      <c s="7" r="D571" t="s">
        <v>12</v>
      </c>
      <c s="11" r="E571" t="n"/>
      <c s="91" r="F571">
        <f>$D$564</f>
        <v/>
      </c>
    </row>
    <row customHeight="1" s="42" r="572" ht="24" spans="1:6">
      <c s="10" r="C572" t="s">
        <v>19</v>
      </c>
      <c s="7" r="D572" t="s">
        <v>12</v>
      </c>
      <c s="11" r="E572" t="n"/>
      <c s="91" r="F572">
        <f>$D$564</f>
        <v/>
      </c>
    </row>
    <row customHeight="1" s="42" r="573" ht="24" spans="1:6">
      <c s="10" r="C573" t="s">
        <v>20</v>
      </c>
      <c s="7" r="D573" t="s">
        <v>12</v>
      </c>
      <c s="11" r="E573" t="n">
        <v>503.2</v>
      </c>
      <c s="91" r="F573">
        <f>$D$564</f>
        <v/>
      </c>
    </row>
    <row customHeight="1" s="42" r="574" ht="24" spans="1:6">
      <c s="10" r="C574" t="s">
        <v>21</v>
      </c>
      <c s="7" r="D574" t="s">
        <v>12</v>
      </c>
      <c s="11" r="E574" t="n"/>
      <c s="91" r="F574">
        <f>$D$564</f>
        <v/>
      </c>
    </row>
    <row customHeight="1" s="42" r="575" ht="24" spans="1:6">
      <c s="10" r="C575" t="s">
        <v>22</v>
      </c>
      <c s="7" r="D575" t="s">
        <v>12</v>
      </c>
      <c s="11" r="E575" t="n"/>
      <c s="91" r="F575">
        <f>$D$564</f>
        <v/>
      </c>
    </row>
    <row customHeight="1" s="42" r="576" ht="24" spans="1:6">
      <c s="10" r="C576" t="s">
        <v>23</v>
      </c>
      <c s="7" r="D576" t="s">
        <v>12</v>
      </c>
      <c s="11" r="E576" t="n"/>
      <c s="91" r="F576">
        <f>$D$564</f>
        <v/>
      </c>
    </row>
    <row customHeight="1" s="42" r="577" ht="24" spans="1:6">
      <c s="10" r="C577" t="s">
        <v>24</v>
      </c>
      <c s="7" r="D577" t="s">
        <v>12</v>
      </c>
      <c s="11" r="E577" t="n"/>
      <c s="91" r="F577">
        <f>$D$564</f>
        <v/>
      </c>
    </row>
    <row customHeight="1" s="42" r="578" ht="24" spans="1:6">
      <c s="10" r="C578" t="s">
        <v>25</v>
      </c>
      <c s="7" r="D578" t="s">
        <v>12</v>
      </c>
      <c s="11" r="E578" t="n"/>
      <c s="91" r="F578">
        <f>$D$564</f>
        <v/>
      </c>
    </row>
    <row customHeight="1" s="42" r="579" ht="28" spans="1:6">
      <c s="6" r="C579" t="s">
        <v>26</v>
      </c>
      <c s="7" r="D579" t="s">
        <v>12</v>
      </c>
      <c s="8" r="E579" t="n">
        <v>839.7</v>
      </c>
      <c s="91" r="F579">
        <f>$D$564</f>
        <v/>
      </c>
    </row>
    <row customHeight="1" s="42" r="580" spans="1:6" thickBot="1" ht="25">
      <c s="12" r="C580" t="s">
        <v>27</v>
      </c>
      <c s="13" r="D580" t="s">
        <v>12</v>
      </c>
      <c s="14" r="E580" t="n"/>
      <c s="91" r="F580">
        <f>$D$564</f>
        <v/>
      </c>
    </row>
    <row customHeight="1" s="42" r="581" spans="1:6" thickBot="1" ht="29">
      <c s="3" r="A581" t="s">
        <v>5</v>
      </c>
      <c s="4" r="B581" t="s">
        <v>6</v>
      </c>
      <c s="114" r="C581" t="s">
        <v>61</v>
      </c>
    </row>
    <row r="582" spans="1:6">
      <c s="106" r="A582" t="s">
        <v>62</v>
      </c>
      <c s="109" r="B582" t="n">
        <v>33</v>
      </c>
      <c s="5" r="C582" t="s">
        <v>9</v>
      </c>
      <c s="112" r="D582" t="s">
        <v>10</v>
      </c>
    </row>
    <row customHeight="1" s="42" r="583" ht="24" spans="1:6">
      <c s="6" r="C583" t="s">
        <v>11</v>
      </c>
      <c s="7" r="D583" t="s">
        <v>12</v>
      </c>
      <c s="8" r="E583" t="n">
        <v>3294.819999999997</v>
      </c>
      <c s="91" r="F583">
        <f>$D$582</f>
        <v/>
      </c>
    </row>
    <row customHeight="1" s="42" r="584" ht="24" spans="1:6">
      <c s="6" r="C584" t="s">
        <v>13</v>
      </c>
      <c s="7" r="D584" t="s">
        <v>12</v>
      </c>
      <c s="8" r="E584" t="n">
        <v>1901.41</v>
      </c>
      <c s="91" r="F584">
        <f>$D$582</f>
        <v/>
      </c>
    </row>
    <row customHeight="1" s="42" r="585" ht="24" spans="1:6">
      <c s="6" r="C585" t="s">
        <v>14</v>
      </c>
      <c s="7" r="D585" t="s">
        <v>12</v>
      </c>
      <c s="8" r="E585" t="n">
        <v>260.8500000000002</v>
      </c>
      <c s="91" r="F585">
        <f>$D$582</f>
        <v/>
      </c>
    </row>
    <row customHeight="1" s="42" r="586" ht="24" spans="1:6">
      <c s="6" r="C586" t="s">
        <v>15</v>
      </c>
      <c s="7" r="D586" t="s">
        <v>12</v>
      </c>
      <c s="8" r="E586" t="n">
        <v>19.79</v>
      </c>
      <c s="91" r="F586">
        <f>$D$582</f>
        <v/>
      </c>
    </row>
    <row customHeight="1" s="42" r="587" ht="24" spans="1:6">
      <c s="6" r="C587" t="s">
        <v>16</v>
      </c>
      <c s="7" r="D587" t="s">
        <v>12</v>
      </c>
      <c s="9" r="E587" t="n"/>
      <c s="91" r="F587">
        <f>$D$582</f>
        <v/>
      </c>
    </row>
    <row customHeight="1" s="42" r="588" ht="24" spans="1:6">
      <c s="10" r="C588" t="s">
        <v>17</v>
      </c>
      <c s="7" r="D588" t="s">
        <v>12</v>
      </c>
      <c s="11" r="E588" t="n"/>
      <c s="91" r="F588">
        <f>$D$582</f>
        <v/>
      </c>
    </row>
    <row customHeight="1" s="42" r="589" ht="24" spans="1:6">
      <c s="10" r="C589" t="s">
        <v>18</v>
      </c>
      <c s="7" r="D589" t="s">
        <v>12</v>
      </c>
      <c s="11" r="E589" t="n">
        <v>25.35</v>
      </c>
      <c s="91" r="F589">
        <f>$D$582</f>
        <v/>
      </c>
    </row>
    <row customHeight="1" s="42" r="590" ht="24" spans="1:6">
      <c s="10" r="C590" t="s">
        <v>19</v>
      </c>
      <c s="7" r="D590" t="s">
        <v>12</v>
      </c>
      <c s="11" r="E590" t="n"/>
      <c s="91" r="F590">
        <f>$D$582</f>
        <v/>
      </c>
    </row>
    <row customHeight="1" s="42" r="591" ht="24" spans="1:6">
      <c s="10" r="C591" t="s">
        <v>20</v>
      </c>
      <c s="7" r="D591" t="s">
        <v>12</v>
      </c>
      <c s="11" r="E591" t="n">
        <v>1476.47</v>
      </c>
      <c s="91" r="F591">
        <f>$D$582</f>
        <v/>
      </c>
    </row>
    <row customHeight="1" s="42" r="592" ht="24" spans="1:6">
      <c s="10" r="C592" t="s">
        <v>21</v>
      </c>
      <c s="7" r="D592" t="s">
        <v>12</v>
      </c>
      <c s="11" r="E592" t="n"/>
      <c s="91" r="F592">
        <f>$D$582</f>
        <v/>
      </c>
    </row>
    <row customHeight="1" s="42" r="593" ht="24" spans="1:6">
      <c s="10" r="C593" t="s">
        <v>22</v>
      </c>
      <c s="7" r="D593" t="s">
        <v>12</v>
      </c>
      <c s="11" r="E593" t="n"/>
      <c s="91" r="F593">
        <f>$D$582</f>
        <v/>
      </c>
    </row>
    <row customHeight="1" s="42" r="594" ht="24" spans="1:6">
      <c s="10" r="C594" t="s">
        <v>23</v>
      </c>
      <c s="7" r="D594" t="s">
        <v>12</v>
      </c>
      <c s="11" r="E594" t="n"/>
      <c s="91" r="F594">
        <f>$D$582</f>
        <v/>
      </c>
    </row>
    <row customHeight="1" s="42" r="595" ht="24" spans="1:6">
      <c s="10" r="C595" t="s">
        <v>24</v>
      </c>
      <c s="7" r="D595" t="s">
        <v>12</v>
      </c>
      <c s="11" r="E595" t="n"/>
      <c s="91" r="F595">
        <f>$D$582</f>
        <v/>
      </c>
    </row>
    <row customHeight="1" s="42" r="596" ht="24" spans="1:6">
      <c s="10" r="C596" t="s">
        <v>25</v>
      </c>
      <c s="7" r="D596" t="s">
        <v>12</v>
      </c>
      <c s="11" r="E596" t="n"/>
      <c s="91" r="F596">
        <f>$D$582</f>
        <v/>
      </c>
    </row>
    <row customHeight="1" s="42" r="597" ht="28" spans="1:6">
      <c s="6" r="C597" t="s">
        <v>26</v>
      </c>
      <c s="7" r="D597" t="s">
        <v>12</v>
      </c>
      <c s="8" r="E597" t="n">
        <v>607.3200000000001</v>
      </c>
      <c s="91" r="F597">
        <f>$D$582</f>
        <v/>
      </c>
    </row>
    <row customHeight="1" s="42" r="598" spans="1:6" thickBot="1" ht="25">
      <c s="12" r="C598" t="s">
        <v>27</v>
      </c>
      <c s="13" r="D598" t="s">
        <v>12</v>
      </c>
      <c s="14" r="E598" t="n"/>
      <c s="91" r="F598">
        <f>$D$582</f>
        <v/>
      </c>
    </row>
    <row customHeight="1" s="42" r="599" spans="1:6" thickBot="1" ht="29">
      <c s="3" r="A599" t="s">
        <v>5</v>
      </c>
      <c s="4" r="B599" t="s">
        <v>6</v>
      </c>
      <c s="114" r="C599" t="s">
        <v>61</v>
      </c>
    </row>
    <row r="600" spans="1:6">
      <c s="106" r="A600" t="s">
        <v>63</v>
      </c>
      <c s="109" r="B600" t="n">
        <v>34</v>
      </c>
      <c s="5" r="C600" t="s">
        <v>9</v>
      </c>
      <c s="112" r="D600" t="s">
        <v>10</v>
      </c>
    </row>
    <row customHeight="1" s="42" r="601" ht="24" spans="1:6">
      <c s="6" r="C601" t="s">
        <v>11</v>
      </c>
      <c s="7" r="D601" t="s">
        <v>12</v>
      </c>
      <c s="8" r="E601" t="n">
        <v>830.9900000000001</v>
      </c>
      <c s="91" r="F601">
        <f>$D$600</f>
        <v/>
      </c>
    </row>
    <row customHeight="1" s="42" r="602" ht="24" spans="1:6">
      <c s="6" r="C602" t="s">
        <v>13</v>
      </c>
      <c s="7" r="D602" t="s">
        <v>12</v>
      </c>
      <c s="8" r="E602" t="n">
        <v>770.7900000000001</v>
      </c>
      <c s="91" r="F602">
        <f>$D$600</f>
        <v/>
      </c>
    </row>
    <row customHeight="1" s="42" r="603" ht="24" spans="1:6">
      <c s="6" r="C603" t="s">
        <v>14</v>
      </c>
      <c s="7" r="D603" t="s">
        <v>12</v>
      </c>
      <c s="8" r="E603" t="n">
        <v>25.25</v>
      </c>
      <c s="91" r="F603">
        <f>$D$600</f>
        <v/>
      </c>
    </row>
    <row customHeight="1" s="42" r="604" ht="24" spans="1:6">
      <c s="6" r="C604" t="s">
        <v>15</v>
      </c>
      <c s="7" r="D604" t="s">
        <v>12</v>
      </c>
      <c s="8" r="E604" t="n"/>
      <c s="91" r="F604">
        <f>$D$600</f>
        <v/>
      </c>
    </row>
    <row customHeight="1" s="42" r="605" ht="24" spans="1:6">
      <c s="6" r="C605" t="s">
        <v>16</v>
      </c>
      <c s="7" r="D605" t="s">
        <v>12</v>
      </c>
      <c s="9" r="E605" t="n"/>
      <c s="91" r="F605">
        <f>$D$600</f>
        <v/>
      </c>
    </row>
    <row customHeight="1" s="42" r="606" ht="24" spans="1:6">
      <c s="10" r="C606" t="s">
        <v>17</v>
      </c>
      <c s="7" r="D606" t="s">
        <v>12</v>
      </c>
      <c s="11" r="E606" t="n"/>
      <c s="91" r="F606">
        <f>$D$600</f>
        <v/>
      </c>
    </row>
    <row customHeight="1" s="42" r="607" ht="24" spans="1:6">
      <c s="10" r="C607" t="s">
        <v>18</v>
      </c>
      <c s="7" r="D607" t="s">
        <v>12</v>
      </c>
      <c s="11" r="E607" t="n">
        <v>3.55</v>
      </c>
      <c s="91" r="F607">
        <f>$D$600</f>
        <v/>
      </c>
    </row>
    <row customHeight="1" s="42" r="608" ht="24" spans="1:6">
      <c s="10" r="C608" t="s">
        <v>19</v>
      </c>
      <c s="7" r="D608" t="s">
        <v>12</v>
      </c>
      <c s="11" r="E608" t="n"/>
      <c s="91" r="F608">
        <f>$D$600</f>
        <v/>
      </c>
    </row>
    <row customHeight="1" s="42" r="609" ht="24" spans="1:6">
      <c s="10" r="C609" t="s">
        <v>20</v>
      </c>
      <c s="7" r="D609" t="s">
        <v>12</v>
      </c>
      <c s="11" r="E609" t="n">
        <v>405.1200000000001</v>
      </c>
      <c s="91" r="F609">
        <f>$D$600</f>
        <v/>
      </c>
    </row>
    <row customHeight="1" s="42" r="610" ht="24" spans="1:6">
      <c s="10" r="C610" t="s">
        <v>21</v>
      </c>
      <c s="7" r="D610" t="s">
        <v>12</v>
      </c>
      <c s="11" r="E610" t="n"/>
      <c s="91" r="F610">
        <f>$D$600</f>
        <v/>
      </c>
    </row>
    <row customHeight="1" s="42" r="611" ht="24" spans="1:6">
      <c s="10" r="C611" t="s">
        <v>22</v>
      </c>
      <c s="7" r="D611" t="s">
        <v>12</v>
      </c>
      <c s="11" r="E611" t="n"/>
      <c s="91" r="F611">
        <f>$D$600</f>
        <v/>
      </c>
    </row>
    <row customHeight="1" s="42" r="612" ht="24" spans="1:6">
      <c s="10" r="C612" t="s">
        <v>23</v>
      </c>
      <c s="7" r="D612" t="s">
        <v>12</v>
      </c>
      <c s="11" r="E612" t="n"/>
      <c s="91" r="F612">
        <f>$D$600</f>
        <v/>
      </c>
    </row>
    <row customHeight="1" s="42" r="613" ht="24" spans="1:6">
      <c s="10" r="C613" t="s">
        <v>24</v>
      </c>
      <c s="7" r="D613" t="s">
        <v>12</v>
      </c>
      <c s="11" r="E613" t="n"/>
      <c s="91" r="F613">
        <f>$D$600</f>
        <v/>
      </c>
    </row>
    <row customHeight="1" s="42" r="614" ht="24" spans="1:6">
      <c s="10" r="C614" t="s">
        <v>25</v>
      </c>
      <c s="7" r="D614" t="s">
        <v>12</v>
      </c>
      <c s="11" r="E614" t="n">
        <v>50.89</v>
      </c>
      <c s="91" r="F614">
        <f>$D$600</f>
        <v/>
      </c>
    </row>
    <row customHeight="1" s="42" r="615" ht="28" spans="1:6">
      <c s="6" r="C615" t="s">
        <v>26</v>
      </c>
      <c s="7" r="D615" t="s">
        <v>12</v>
      </c>
      <c s="8" r="E615" t="n">
        <v>2.75</v>
      </c>
      <c s="91" r="F615">
        <f>$D$600</f>
        <v/>
      </c>
    </row>
    <row customHeight="1" s="42" r="616" spans="1:6" thickBot="1" ht="25">
      <c s="12" r="C616" t="s">
        <v>27</v>
      </c>
      <c s="13" r="D616" t="s">
        <v>12</v>
      </c>
      <c s="14" r="E616" t="n">
        <v>864.91</v>
      </c>
      <c s="91" r="F616">
        <f>$D$600</f>
        <v/>
      </c>
    </row>
    <row customHeight="1" s="42" r="617" spans="1:6" thickBot="1" ht="29">
      <c s="3" r="A617" t="s">
        <v>5</v>
      </c>
      <c s="4" r="B617" t="s">
        <v>6</v>
      </c>
      <c s="114" r="C617" t="s">
        <v>61</v>
      </c>
    </row>
    <row r="618" spans="1:6">
      <c s="106" r="A618" t="s">
        <v>64</v>
      </c>
      <c s="109" r="B618" t="n">
        <v>35</v>
      </c>
      <c s="5" r="C618" t="s">
        <v>9</v>
      </c>
      <c s="112" r="D618" t="s">
        <v>10</v>
      </c>
    </row>
    <row customHeight="1" s="42" r="619" ht="24" spans="1:6">
      <c s="6" r="C619" t="s">
        <v>11</v>
      </c>
      <c s="7" r="D619" t="s">
        <v>12</v>
      </c>
      <c s="8" r="E619" t="n"/>
      <c s="91" r="F619">
        <f>$D$618</f>
        <v/>
      </c>
    </row>
    <row customHeight="1" s="42" r="620" ht="24" spans="1:6">
      <c s="6" r="C620" t="s">
        <v>13</v>
      </c>
      <c s="7" r="D620" t="s">
        <v>12</v>
      </c>
      <c s="8" r="E620" t="n">
        <v>5.92</v>
      </c>
      <c s="91" r="F620">
        <f>$D$618</f>
        <v/>
      </c>
    </row>
    <row customHeight="1" s="42" r="621" ht="24" spans="1:6">
      <c s="6" r="C621" t="s">
        <v>14</v>
      </c>
      <c s="7" r="D621" t="s">
        <v>12</v>
      </c>
      <c s="8" r="E621" t="n">
        <v>2.27</v>
      </c>
      <c s="91" r="F621">
        <f>$D$618</f>
        <v/>
      </c>
    </row>
    <row customHeight="1" s="42" r="622" ht="24" spans="1:6">
      <c s="6" r="C622" t="s">
        <v>15</v>
      </c>
      <c s="7" r="D622" t="s">
        <v>12</v>
      </c>
      <c s="8" r="E622" t="n"/>
      <c s="91" r="F622">
        <f>$D$618</f>
        <v/>
      </c>
    </row>
    <row customHeight="1" s="42" r="623" ht="24" spans="1:6">
      <c s="6" r="C623" t="s">
        <v>16</v>
      </c>
      <c s="7" r="D623" t="s">
        <v>12</v>
      </c>
      <c s="9" r="E623" t="n"/>
      <c s="91" r="F623">
        <f>$D$618</f>
        <v/>
      </c>
    </row>
    <row customHeight="1" s="42" r="624" ht="24" spans="1:6">
      <c s="10" r="C624" t="s">
        <v>17</v>
      </c>
      <c s="7" r="D624" t="s">
        <v>12</v>
      </c>
      <c s="11" r="E624" t="n"/>
      <c s="91" r="F624">
        <f>$D$618</f>
        <v/>
      </c>
    </row>
    <row customHeight="1" s="42" r="625" ht="24" spans="1:6">
      <c s="10" r="C625" t="s">
        <v>18</v>
      </c>
      <c s="7" r="D625" t="s">
        <v>12</v>
      </c>
      <c s="11" r="E625" t="n"/>
      <c s="91" r="F625">
        <f>$D$618</f>
        <v/>
      </c>
    </row>
    <row customHeight="1" s="42" r="626" ht="24" spans="1:6">
      <c s="10" r="C626" t="s">
        <v>19</v>
      </c>
      <c s="7" r="D626" t="s">
        <v>12</v>
      </c>
      <c s="11" r="E626" t="n"/>
      <c s="91" r="F626">
        <f>$D$618</f>
        <v/>
      </c>
    </row>
    <row customHeight="1" s="42" r="627" ht="24" spans="1:6">
      <c s="10" r="C627" t="s">
        <v>20</v>
      </c>
      <c s="7" r="D627" t="s">
        <v>12</v>
      </c>
      <c s="11" r="E627" t="n">
        <v>77.40000000000001</v>
      </c>
      <c s="91" r="F627">
        <f>$D$618</f>
        <v/>
      </c>
    </row>
    <row customHeight="1" s="42" r="628" ht="24" spans="1:6">
      <c s="10" r="C628" t="s">
        <v>21</v>
      </c>
      <c s="7" r="D628" t="s">
        <v>12</v>
      </c>
      <c s="11" r="E628" t="n"/>
      <c s="91" r="F628">
        <f>$D$618</f>
        <v/>
      </c>
    </row>
    <row customHeight="1" s="42" r="629" ht="24" spans="1:6">
      <c s="10" r="C629" t="s">
        <v>22</v>
      </c>
      <c s="7" r="D629" t="s">
        <v>12</v>
      </c>
      <c s="11" r="E629" t="n"/>
      <c s="91" r="F629">
        <f>$D$618</f>
        <v/>
      </c>
    </row>
    <row customHeight="1" s="42" r="630" ht="24" spans="1:6">
      <c s="10" r="C630" t="s">
        <v>23</v>
      </c>
      <c s="7" r="D630" t="s">
        <v>12</v>
      </c>
      <c s="11" r="E630" t="n"/>
      <c s="91" r="F630">
        <f>$D$618</f>
        <v/>
      </c>
    </row>
    <row customHeight="1" s="42" r="631" ht="24" spans="1:6">
      <c s="10" r="C631" t="s">
        <v>24</v>
      </c>
      <c s="7" r="D631" t="s">
        <v>12</v>
      </c>
      <c s="11" r="E631" t="n"/>
      <c s="91" r="F631">
        <f>$D$618</f>
        <v/>
      </c>
    </row>
    <row customHeight="1" s="42" r="632" ht="24" spans="1:6">
      <c s="10" r="C632" t="s">
        <v>25</v>
      </c>
      <c s="7" r="D632" t="s">
        <v>12</v>
      </c>
      <c s="11" r="E632" t="n"/>
      <c s="91" r="F632">
        <f>$D$618</f>
        <v/>
      </c>
    </row>
    <row customHeight="1" s="42" r="633" ht="28" spans="1:6">
      <c s="6" r="C633" t="s">
        <v>26</v>
      </c>
      <c s="7" r="D633" t="s">
        <v>12</v>
      </c>
      <c s="8" r="E633" t="n"/>
      <c s="91" r="F633">
        <f>$D$618</f>
        <v/>
      </c>
    </row>
    <row customHeight="1" s="42" r="634" spans="1:6" thickBot="1" ht="25">
      <c s="12" r="C634" t="s">
        <v>27</v>
      </c>
      <c s="13" r="D634" t="s">
        <v>12</v>
      </c>
      <c s="14" r="E634" t="n"/>
      <c s="91" r="F634">
        <f>$D$618</f>
        <v/>
      </c>
    </row>
    <row customHeight="1" s="42" r="635" spans="1:6" thickBot="1" ht="29">
      <c s="3" r="A635" t="s">
        <v>5</v>
      </c>
      <c s="4" r="B635" t="s">
        <v>6</v>
      </c>
      <c s="114" r="C635" t="s">
        <v>61</v>
      </c>
    </row>
    <row r="636" spans="1:6">
      <c s="106" r="A636" t="s">
        <v>65</v>
      </c>
      <c s="109" r="B636" t="n">
        <v>36</v>
      </c>
      <c s="5" r="C636" t="s">
        <v>9</v>
      </c>
      <c s="112" r="D636" t="s">
        <v>10</v>
      </c>
    </row>
    <row customHeight="1" s="42" r="637" ht="24" spans="1:6">
      <c s="6" r="C637" t="s">
        <v>11</v>
      </c>
      <c s="7" r="D637" t="s">
        <v>12</v>
      </c>
      <c s="8" r="E637" t="n"/>
      <c s="91" r="F637">
        <f>$D$636</f>
        <v/>
      </c>
    </row>
    <row customHeight="1" s="42" r="638" ht="24" spans="1:6">
      <c s="6" r="C638" t="s">
        <v>13</v>
      </c>
      <c s="7" r="D638" t="s">
        <v>12</v>
      </c>
      <c s="8" r="E638" t="n"/>
      <c s="91" r="F638">
        <f>$D$636</f>
        <v/>
      </c>
    </row>
    <row customHeight="1" s="42" r="639" ht="24" spans="1:6">
      <c s="6" r="C639" t="s">
        <v>14</v>
      </c>
      <c s="7" r="D639" t="s">
        <v>12</v>
      </c>
      <c s="8" r="E639" t="n"/>
      <c s="91" r="F639">
        <f>$D$636</f>
        <v/>
      </c>
    </row>
    <row customHeight="1" s="42" r="640" ht="24" spans="1:6">
      <c s="6" r="C640" t="s">
        <v>15</v>
      </c>
      <c s="7" r="D640" t="s">
        <v>12</v>
      </c>
      <c s="8" r="E640" t="n"/>
      <c s="91" r="F640">
        <f>$D$636</f>
        <v/>
      </c>
    </row>
    <row customHeight="1" s="42" r="641" ht="24" spans="1:6">
      <c s="6" r="C641" t="s">
        <v>16</v>
      </c>
      <c s="7" r="D641" t="s">
        <v>12</v>
      </c>
      <c s="9" r="E641" t="n"/>
      <c s="91" r="F641">
        <f>$D$636</f>
        <v/>
      </c>
    </row>
    <row customHeight="1" s="42" r="642" ht="24" spans="1:6">
      <c s="10" r="C642" t="s">
        <v>17</v>
      </c>
      <c s="7" r="D642" t="s">
        <v>12</v>
      </c>
      <c s="11" r="E642" t="n"/>
      <c s="91" r="F642">
        <f>$D$636</f>
        <v/>
      </c>
    </row>
    <row customHeight="1" s="42" r="643" ht="24" spans="1:6">
      <c s="10" r="C643" t="s">
        <v>18</v>
      </c>
      <c s="7" r="D643" t="s">
        <v>12</v>
      </c>
      <c s="11" r="E643" t="n">
        <v>47.9</v>
      </c>
      <c s="91" r="F643">
        <f>$D$636</f>
        <v/>
      </c>
    </row>
    <row customHeight="1" s="42" r="644" ht="24" spans="1:6">
      <c s="10" r="C644" t="s">
        <v>19</v>
      </c>
      <c s="7" r="D644" t="s">
        <v>12</v>
      </c>
      <c s="11" r="E644" t="n"/>
      <c s="91" r="F644">
        <f>$D$636</f>
        <v/>
      </c>
    </row>
    <row customHeight="1" s="42" r="645" ht="24" spans="1:6">
      <c s="10" r="C645" t="s">
        <v>20</v>
      </c>
      <c s="7" r="D645" t="s">
        <v>12</v>
      </c>
      <c s="11" r="E645" t="n"/>
      <c s="91" r="F645">
        <f>$D$636</f>
        <v/>
      </c>
    </row>
    <row customHeight="1" s="42" r="646" ht="24" spans="1:6">
      <c s="10" r="C646" t="s">
        <v>21</v>
      </c>
      <c s="7" r="D646" t="s">
        <v>12</v>
      </c>
      <c s="11" r="E646" t="n"/>
      <c s="91" r="F646">
        <f>$D$636</f>
        <v/>
      </c>
    </row>
    <row customHeight="1" s="42" r="647" ht="24" spans="1:6">
      <c s="10" r="C647" t="s">
        <v>22</v>
      </c>
      <c s="7" r="D647" t="s">
        <v>12</v>
      </c>
      <c s="11" r="E647" t="n"/>
      <c s="91" r="F647">
        <f>$D$636</f>
        <v/>
      </c>
    </row>
    <row customHeight="1" s="42" r="648" ht="24" spans="1:6">
      <c s="10" r="C648" t="s">
        <v>23</v>
      </c>
      <c s="7" r="D648" t="s">
        <v>12</v>
      </c>
      <c s="11" r="E648" t="n"/>
      <c s="91" r="F648">
        <f>$D$636</f>
        <v/>
      </c>
    </row>
    <row customHeight="1" s="42" r="649" ht="24" spans="1:6">
      <c s="10" r="C649" t="s">
        <v>24</v>
      </c>
      <c s="7" r="D649" t="s">
        <v>12</v>
      </c>
      <c s="11" r="E649" t="n"/>
      <c s="91" r="F649">
        <f>$D$636</f>
        <v/>
      </c>
    </row>
    <row customHeight="1" s="42" r="650" ht="24" spans="1:6">
      <c s="10" r="C650" t="s">
        <v>25</v>
      </c>
      <c s="7" r="D650" t="s">
        <v>12</v>
      </c>
      <c s="11" r="E650" t="n"/>
      <c s="91" r="F650">
        <f>$D$636</f>
        <v/>
      </c>
    </row>
    <row customHeight="1" s="42" r="651" ht="28" spans="1:6">
      <c s="6" r="C651" t="s">
        <v>26</v>
      </c>
      <c s="7" r="D651" t="s">
        <v>12</v>
      </c>
      <c s="8" r="E651" t="n"/>
      <c s="91" r="F651">
        <f>$D$636</f>
        <v/>
      </c>
    </row>
    <row customHeight="1" s="42" r="652" spans="1:6" thickBot="1" ht="25">
      <c s="12" r="C652" t="s">
        <v>27</v>
      </c>
      <c s="13" r="D652" t="s">
        <v>12</v>
      </c>
      <c s="14" r="E652" t="n"/>
      <c s="91" r="F652">
        <f>$D$636</f>
        <v/>
      </c>
    </row>
    <row customHeight="1" s="42" r="653" spans="1:6" thickBot="1" ht="29">
      <c s="3" r="A653" t="s">
        <v>5</v>
      </c>
      <c s="4" r="B653" t="s">
        <v>6</v>
      </c>
      <c s="114" r="C653" t="s">
        <v>61</v>
      </c>
    </row>
    <row r="654" spans="1:6">
      <c s="106" r="A654" t="s">
        <v>66</v>
      </c>
      <c s="109" r="B654" t="n">
        <v>37</v>
      </c>
      <c s="5" r="C654" t="s">
        <v>9</v>
      </c>
      <c s="112" r="D654" t="s">
        <v>10</v>
      </c>
    </row>
    <row customHeight="1" s="42" r="655" ht="24" spans="1:6">
      <c s="6" r="C655" t="s">
        <v>11</v>
      </c>
      <c s="7" r="D655" t="s">
        <v>12</v>
      </c>
      <c s="8" r="E655" t="n"/>
      <c s="91" r="F655">
        <f>$D$654</f>
        <v/>
      </c>
    </row>
    <row customHeight="1" s="42" r="656" ht="24" spans="1:6">
      <c s="6" r="C656" t="s">
        <v>13</v>
      </c>
      <c s="7" r="D656" t="s">
        <v>12</v>
      </c>
      <c s="8" r="E656" t="n">
        <v>18.27</v>
      </c>
      <c s="91" r="F656">
        <f>$D$654</f>
        <v/>
      </c>
    </row>
    <row customHeight="1" s="42" r="657" ht="24" spans="1:6">
      <c s="6" r="C657" t="s">
        <v>14</v>
      </c>
      <c s="7" r="D657" t="s">
        <v>12</v>
      </c>
      <c s="8" r="E657" t="n"/>
      <c s="91" r="F657">
        <f>$D$654</f>
        <v/>
      </c>
    </row>
    <row customHeight="1" s="42" r="658" ht="24" spans="1:6">
      <c s="6" r="C658" t="s">
        <v>15</v>
      </c>
      <c s="7" r="D658" t="s">
        <v>12</v>
      </c>
      <c s="8" r="E658" t="n"/>
      <c s="91" r="F658">
        <f>$D$654</f>
        <v/>
      </c>
    </row>
    <row customHeight="1" s="42" r="659" ht="24" spans="1:6">
      <c s="6" r="C659" t="s">
        <v>16</v>
      </c>
      <c s="7" r="D659" t="s">
        <v>12</v>
      </c>
      <c s="9" r="E659" t="n"/>
      <c s="91" r="F659">
        <f>$D$654</f>
        <v/>
      </c>
    </row>
    <row customHeight="1" s="42" r="660" ht="24" spans="1:6">
      <c s="10" r="C660" t="s">
        <v>17</v>
      </c>
      <c s="7" r="D660" t="s">
        <v>12</v>
      </c>
      <c s="11" r="E660" t="n"/>
      <c s="91" r="F660">
        <f>$D$654</f>
        <v/>
      </c>
    </row>
    <row customHeight="1" s="42" r="661" ht="24" spans="1:6">
      <c s="10" r="C661" t="s">
        <v>18</v>
      </c>
      <c s="7" r="D661" t="s">
        <v>12</v>
      </c>
      <c s="11" r="E661" t="n"/>
      <c s="91" r="F661">
        <f>$D$654</f>
        <v/>
      </c>
    </row>
    <row customHeight="1" s="42" r="662" ht="24" spans="1:6">
      <c s="10" r="C662" t="s">
        <v>19</v>
      </c>
      <c s="7" r="D662" t="s">
        <v>12</v>
      </c>
      <c s="11" r="E662" t="n"/>
      <c s="91" r="F662">
        <f>$D$654</f>
        <v/>
      </c>
    </row>
    <row customHeight="1" s="42" r="663" ht="24" spans="1:6">
      <c s="10" r="C663" t="s">
        <v>20</v>
      </c>
      <c s="7" r="D663" t="s">
        <v>12</v>
      </c>
      <c s="11" r="E663" t="n">
        <v>61.99000000000001</v>
      </c>
      <c s="91" r="F663">
        <f>$D$654</f>
        <v/>
      </c>
    </row>
    <row customHeight="1" s="42" r="664" ht="24" spans="1:6">
      <c s="10" r="C664" t="s">
        <v>21</v>
      </c>
      <c s="7" r="D664" t="s">
        <v>12</v>
      </c>
      <c s="11" r="E664" t="n"/>
      <c s="91" r="F664">
        <f>$D$654</f>
        <v/>
      </c>
    </row>
    <row customHeight="1" s="42" r="665" ht="24" spans="1:6">
      <c s="10" r="C665" t="s">
        <v>22</v>
      </c>
      <c s="7" r="D665" t="s">
        <v>12</v>
      </c>
      <c s="11" r="E665" t="n"/>
      <c s="91" r="F665">
        <f>$D$654</f>
        <v/>
      </c>
    </row>
    <row customHeight="1" s="42" r="666" ht="24" spans="1:6">
      <c s="10" r="C666" t="s">
        <v>23</v>
      </c>
      <c s="7" r="D666" t="s">
        <v>12</v>
      </c>
      <c s="11" r="E666" t="n"/>
      <c s="91" r="F666">
        <f>$D$654</f>
        <v/>
      </c>
    </row>
    <row customHeight="1" s="42" r="667" ht="24" spans="1:6">
      <c s="10" r="C667" t="s">
        <v>24</v>
      </c>
      <c s="7" r="D667" t="s">
        <v>12</v>
      </c>
      <c s="11" r="E667" t="n"/>
      <c s="91" r="F667">
        <f>$D$654</f>
        <v/>
      </c>
    </row>
    <row customHeight="1" s="42" r="668" ht="24" spans="1:6">
      <c s="10" r="C668" t="s">
        <v>25</v>
      </c>
      <c s="7" r="D668" t="s">
        <v>12</v>
      </c>
      <c s="11" r="E668" t="n"/>
      <c s="91" r="F668">
        <f>$D$654</f>
        <v/>
      </c>
    </row>
    <row customHeight="1" s="42" r="669" ht="28" spans="1:6">
      <c s="6" r="C669" t="s">
        <v>26</v>
      </c>
      <c s="7" r="D669" t="s">
        <v>12</v>
      </c>
      <c s="8" r="E669" t="n"/>
      <c s="91" r="F669">
        <f>$D$654</f>
        <v/>
      </c>
    </row>
    <row customHeight="1" s="42" r="670" spans="1:6" thickBot="1" ht="25">
      <c s="12" r="C670" t="s">
        <v>27</v>
      </c>
      <c s="13" r="D670" t="s">
        <v>12</v>
      </c>
      <c s="14" r="E670" t="n"/>
      <c s="91" r="F670">
        <f>$D$654</f>
        <v/>
      </c>
    </row>
    <row customHeight="1" s="42" r="671" spans="1:6" thickBot="1" ht="29">
      <c s="3" r="A671" t="s">
        <v>5</v>
      </c>
      <c s="4" r="B671" t="s">
        <v>6</v>
      </c>
      <c s="114" r="C671" t="s">
        <v>61</v>
      </c>
    </row>
    <row r="672" spans="1:6">
      <c s="106" r="A672" t="s">
        <v>67</v>
      </c>
      <c s="109" r="B672" t="n">
        <v>38</v>
      </c>
      <c s="5" r="C672" t="s">
        <v>9</v>
      </c>
      <c s="112" r="D672" t="s">
        <v>10</v>
      </c>
    </row>
    <row customHeight="1" s="42" r="673" ht="24" spans="1:6">
      <c s="6" r="C673" t="s">
        <v>11</v>
      </c>
      <c s="7" r="D673" t="s">
        <v>12</v>
      </c>
      <c s="8" r="E673" t="n">
        <v>3644.830000000002</v>
      </c>
      <c s="91" r="F673">
        <f>$D$672</f>
        <v/>
      </c>
    </row>
    <row customHeight="1" s="42" r="674" ht="24" spans="1:6">
      <c s="6" r="C674" t="s">
        <v>13</v>
      </c>
      <c s="7" r="D674" t="s">
        <v>12</v>
      </c>
      <c s="8" r="E674" t="n">
        <v>2907.089999999999</v>
      </c>
      <c s="91" r="F674">
        <f>$D$672</f>
        <v/>
      </c>
    </row>
    <row customHeight="1" s="42" r="675" ht="24" spans="1:6">
      <c s="6" r="C675" t="s">
        <v>14</v>
      </c>
      <c s="7" r="D675" t="s">
        <v>12</v>
      </c>
      <c s="8" r="E675" t="n">
        <v>26.98</v>
      </c>
      <c s="91" r="F675">
        <f>$D$672</f>
        <v/>
      </c>
    </row>
    <row customHeight="1" s="42" r="676" ht="24" spans="1:6">
      <c s="6" r="C676" t="s">
        <v>15</v>
      </c>
      <c s="7" r="D676" t="s">
        <v>12</v>
      </c>
      <c s="8" r="E676" t="n">
        <v>305.6300000000001</v>
      </c>
      <c s="91" r="F676">
        <f>$D$672</f>
        <v/>
      </c>
    </row>
    <row customHeight="1" s="42" r="677" ht="24" spans="1:6">
      <c s="6" r="C677" t="s">
        <v>16</v>
      </c>
      <c s="7" r="D677" t="s">
        <v>12</v>
      </c>
      <c s="9" r="E677" t="n"/>
      <c s="91" r="F677">
        <f>$D$672</f>
        <v/>
      </c>
    </row>
    <row customHeight="1" s="42" r="678" ht="24" spans="1:6">
      <c s="10" r="C678" t="s">
        <v>17</v>
      </c>
      <c s="7" r="D678" t="s">
        <v>12</v>
      </c>
      <c s="11" r="E678" t="n"/>
      <c s="91" r="F678">
        <f>$D$672</f>
        <v/>
      </c>
    </row>
    <row customHeight="1" s="42" r="679" ht="24" spans="1:6">
      <c s="10" r="C679" t="s">
        <v>18</v>
      </c>
      <c s="7" r="D679" t="s">
        <v>12</v>
      </c>
      <c s="11" r="E679" t="n">
        <v>8.779999999999999</v>
      </c>
      <c s="91" r="F679">
        <f>$D$672</f>
        <v/>
      </c>
    </row>
    <row customHeight="1" s="42" r="680" ht="24" spans="1:6">
      <c s="10" r="C680" t="s">
        <v>19</v>
      </c>
      <c s="7" r="D680" t="s">
        <v>12</v>
      </c>
      <c s="11" r="E680" t="n"/>
      <c s="91" r="F680">
        <f>$D$672</f>
        <v/>
      </c>
    </row>
    <row customHeight="1" s="42" r="681" ht="24" spans="1:6">
      <c s="10" r="C681" t="s">
        <v>20</v>
      </c>
      <c s="7" r="D681" t="s">
        <v>12</v>
      </c>
      <c s="11" r="E681" t="n">
        <v>1980.22</v>
      </c>
      <c s="91" r="F681">
        <f>$D$672</f>
        <v/>
      </c>
    </row>
    <row customHeight="1" s="42" r="682" ht="24" spans="1:6">
      <c s="10" r="C682" t="s">
        <v>21</v>
      </c>
      <c s="7" r="D682" t="s">
        <v>12</v>
      </c>
      <c s="11" r="E682" t="n"/>
      <c s="91" r="F682">
        <f>$D$672</f>
        <v/>
      </c>
    </row>
    <row customHeight="1" s="42" r="683" ht="24" spans="1:6">
      <c s="10" r="C683" t="s">
        <v>22</v>
      </c>
      <c s="7" r="D683" t="s">
        <v>12</v>
      </c>
      <c s="11" r="E683" t="n"/>
      <c s="91" r="F683">
        <f>$D$672</f>
        <v/>
      </c>
    </row>
    <row customHeight="1" s="42" r="684" ht="24" spans="1:6">
      <c s="10" r="C684" t="s">
        <v>23</v>
      </c>
      <c s="7" r="D684" t="s">
        <v>12</v>
      </c>
      <c s="11" r="E684" t="n"/>
      <c s="91" r="F684">
        <f>$D$672</f>
        <v/>
      </c>
    </row>
    <row customHeight="1" s="42" r="685" ht="24" spans="1:6">
      <c s="10" r="C685" t="s">
        <v>24</v>
      </c>
      <c s="7" r="D685" t="s">
        <v>12</v>
      </c>
      <c s="11" r="E685" t="n"/>
      <c s="91" r="F685">
        <f>$D$672</f>
        <v/>
      </c>
    </row>
    <row customHeight="1" s="42" r="686" ht="24" spans="1:6">
      <c s="10" r="C686" t="s">
        <v>25</v>
      </c>
      <c s="7" r="D686" t="s">
        <v>12</v>
      </c>
      <c s="11" r="E686" t="n">
        <v>49.81</v>
      </c>
      <c s="91" r="F686">
        <f>$D$672</f>
        <v/>
      </c>
    </row>
    <row customHeight="1" s="42" r="687" ht="28" spans="1:6">
      <c s="6" r="C687" t="s">
        <v>26</v>
      </c>
      <c s="7" r="D687" t="s">
        <v>12</v>
      </c>
      <c s="8" r="E687" t="n">
        <v>37.06</v>
      </c>
      <c s="91" r="F687">
        <f>$D$672</f>
        <v/>
      </c>
    </row>
    <row customHeight="1" s="42" r="688" spans="1:6" thickBot="1" ht="25">
      <c s="12" r="C688" t="s">
        <v>27</v>
      </c>
      <c s="13" r="D688" t="s">
        <v>12</v>
      </c>
      <c s="14" r="E688" t="n"/>
      <c s="91" r="F688">
        <f>$D$672</f>
        <v/>
      </c>
    </row>
    <row customHeight="1" s="42" r="689" spans="1:6" thickBot="1" ht="29">
      <c s="3" r="A689" t="s">
        <v>5</v>
      </c>
      <c s="4" r="B689" t="s">
        <v>6</v>
      </c>
      <c s="114" r="C689" t="s">
        <v>61</v>
      </c>
    </row>
    <row r="690" spans="1:6">
      <c s="106" r="A690" t="s">
        <v>68</v>
      </c>
      <c s="109" r="B690" t="n">
        <v>39</v>
      </c>
      <c s="5" r="C690" t="s">
        <v>9</v>
      </c>
      <c s="112" r="D690" t="s">
        <v>10</v>
      </c>
    </row>
    <row customHeight="1" s="42" r="691" ht="24" spans="1:6">
      <c s="6" r="C691" t="s">
        <v>11</v>
      </c>
      <c s="7" r="D691" t="s">
        <v>12</v>
      </c>
      <c s="8" r="E691" t="n">
        <v>26.95</v>
      </c>
      <c s="91" r="F691">
        <f>$D$690</f>
        <v/>
      </c>
    </row>
    <row customHeight="1" s="42" r="692" ht="24" spans="1:6">
      <c s="6" r="C692" t="s">
        <v>13</v>
      </c>
      <c s="7" r="D692" t="s">
        <v>12</v>
      </c>
      <c s="8" r="E692" t="n">
        <v>76.79000000000001</v>
      </c>
      <c s="91" r="F692">
        <f>$D$690</f>
        <v/>
      </c>
    </row>
    <row customHeight="1" s="42" r="693" ht="24" spans="1:6">
      <c s="6" r="C693" t="s">
        <v>14</v>
      </c>
      <c s="7" r="D693" t="s">
        <v>12</v>
      </c>
      <c s="8" r="E693" t="n"/>
      <c s="91" r="F693">
        <f>$D$690</f>
        <v/>
      </c>
    </row>
    <row customHeight="1" s="42" r="694" ht="24" spans="1:6">
      <c s="6" r="C694" t="s">
        <v>15</v>
      </c>
      <c s="7" r="D694" t="s">
        <v>12</v>
      </c>
      <c s="8" r="E694" t="n">
        <v>4</v>
      </c>
      <c s="91" r="F694">
        <f>$D$690</f>
        <v/>
      </c>
    </row>
    <row customHeight="1" s="42" r="695" ht="24" spans="1:6">
      <c s="6" r="C695" t="s">
        <v>16</v>
      </c>
      <c s="7" r="D695" t="s">
        <v>12</v>
      </c>
      <c s="9" r="E695" t="n"/>
      <c s="91" r="F695">
        <f>$D$690</f>
        <v/>
      </c>
    </row>
    <row customHeight="1" s="42" r="696" ht="24" spans="1:6">
      <c s="10" r="C696" t="s">
        <v>17</v>
      </c>
      <c s="7" r="D696" t="s">
        <v>12</v>
      </c>
      <c s="11" r="E696" t="n"/>
      <c s="91" r="F696">
        <f>$D$690</f>
        <v/>
      </c>
    </row>
    <row customHeight="1" s="42" r="697" ht="24" spans="1:6">
      <c s="10" r="C697" t="s">
        <v>18</v>
      </c>
      <c s="7" r="D697" t="s">
        <v>12</v>
      </c>
      <c s="11" r="E697" t="n">
        <v>13.81</v>
      </c>
      <c s="91" r="F697">
        <f>$D$690</f>
        <v/>
      </c>
    </row>
    <row customHeight="1" s="42" r="698" ht="24" spans="1:6">
      <c s="10" r="C698" t="s">
        <v>19</v>
      </c>
      <c s="7" r="D698" t="s">
        <v>12</v>
      </c>
      <c s="11" r="E698" t="n"/>
      <c s="91" r="F698">
        <f>$D$690</f>
        <v/>
      </c>
    </row>
    <row customHeight="1" s="42" r="699" ht="24" spans="1:6">
      <c s="10" r="C699" t="s">
        <v>20</v>
      </c>
      <c s="7" r="D699" t="s">
        <v>12</v>
      </c>
      <c s="11" r="E699" t="n"/>
      <c s="91" r="F699">
        <f>$D$690</f>
        <v/>
      </c>
    </row>
    <row customHeight="1" s="42" r="700" ht="24" spans="1:6">
      <c s="10" r="C700" t="s">
        <v>21</v>
      </c>
      <c s="7" r="D700" t="s">
        <v>12</v>
      </c>
      <c s="11" r="E700" t="n"/>
      <c s="91" r="F700">
        <f>$D$690</f>
        <v/>
      </c>
    </row>
    <row customHeight="1" s="42" r="701" ht="24" spans="1:6">
      <c s="10" r="C701" t="s">
        <v>22</v>
      </c>
      <c s="7" r="D701" t="s">
        <v>12</v>
      </c>
      <c s="11" r="E701" t="n"/>
      <c s="91" r="F701">
        <f>$D$690</f>
        <v/>
      </c>
    </row>
    <row customHeight="1" s="42" r="702" ht="24" spans="1:6">
      <c s="10" r="C702" t="s">
        <v>23</v>
      </c>
      <c s="7" r="D702" t="s">
        <v>12</v>
      </c>
      <c s="11" r="E702" t="n"/>
      <c s="91" r="F702">
        <f>$D$690</f>
        <v/>
      </c>
    </row>
    <row customHeight="1" s="42" r="703" ht="24" spans="1:6">
      <c s="10" r="C703" t="s">
        <v>24</v>
      </c>
      <c s="7" r="D703" t="s">
        <v>12</v>
      </c>
      <c s="11" r="E703" t="n"/>
      <c s="91" r="F703">
        <f>$D$690</f>
        <v/>
      </c>
    </row>
    <row customHeight="1" s="42" r="704" ht="24" spans="1:6">
      <c s="10" r="C704" t="s">
        <v>25</v>
      </c>
      <c s="7" r="D704" t="s">
        <v>12</v>
      </c>
      <c s="11" r="E704" t="n"/>
      <c s="91" r="F704">
        <f>$D$690</f>
        <v/>
      </c>
    </row>
    <row customHeight="1" s="42" r="705" ht="28" spans="1:6">
      <c s="6" r="C705" t="s">
        <v>26</v>
      </c>
      <c s="7" r="D705" t="s">
        <v>12</v>
      </c>
      <c s="8" r="E705" t="n">
        <v>2.86</v>
      </c>
      <c s="91" r="F705">
        <f>$D$690</f>
        <v/>
      </c>
    </row>
    <row customHeight="1" s="42" r="706" spans="1:6" thickBot="1" ht="25">
      <c s="12" r="C706" t="s">
        <v>27</v>
      </c>
      <c s="13" r="D706" t="s">
        <v>12</v>
      </c>
      <c s="14" r="E706" t="n"/>
      <c s="91" r="F706">
        <f>$D$690</f>
        <v/>
      </c>
    </row>
    <row customHeight="1" s="42" r="707" spans="1:6" thickBot="1" ht="29">
      <c s="3" r="A707" t="s">
        <v>5</v>
      </c>
      <c s="4" r="B707" t="s">
        <v>6</v>
      </c>
      <c s="114" r="C707" t="s">
        <v>61</v>
      </c>
    </row>
    <row r="708" spans="1:6">
      <c s="106" r="A708" t="s">
        <v>69</v>
      </c>
      <c s="109" r="B708" t="n">
        <v>40</v>
      </c>
      <c s="5" r="C708" t="s">
        <v>9</v>
      </c>
      <c s="112" r="D708" t="s">
        <v>10</v>
      </c>
    </row>
    <row customHeight="1" s="42" r="709" ht="24" spans="1:6">
      <c s="6" r="C709" t="s">
        <v>11</v>
      </c>
      <c s="7" r="D709" t="s">
        <v>12</v>
      </c>
      <c s="8" r="E709" t="n">
        <v>103.98</v>
      </c>
      <c s="91" r="F709">
        <f>$D$708</f>
        <v/>
      </c>
    </row>
    <row customHeight="1" s="42" r="710" ht="24" spans="1:6">
      <c s="6" r="C710" t="s">
        <v>13</v>
      </c>
      <c s="7" r="D710" t="s">
        <v>12</v>
      </c>
      <c s="8" r="E710" t="n">
        <v>107.71</v>
      </c>
      <c s="91" r="F710">
        <f>$D$708</f>
        <v/>
      </c>
    </row>
    <row customHeight="1" s="42" r="711" ht="24" spans="1:6">
      <c s="6" r="C711" t="s">
        <v>14</v>
      </c>
      <c s="7" r="D711" t="s">
        <v>12</v>
      </c>
      <c s="8" r="E711" t="n"/>
      <c s="91" r="F711">
        <f>$D$708</f>
        <v/>
      </c>
    </row>
    <row customHeight="1" s="42" r="712" ht="24" spans="1:6">
      <c s="6" r="C712" t="s">
        <v>15</v>
      </c>
      <c s="7" r="D712" t="s">
        <v>12</v>
      </c>
      <c s="8" r="E712" t="n">
        <v>385.3999999999999</v>
      </c>
      <c s="91" r="F712">
        <f>$D$708</f>
        <v/>
      </c>
    </row>
    <row customHeight="1" s="42" r="713" ht="24" spans="1:6">
      <c s="6" r="C713" t="s">
        <v>16</v>
      </c>
      <c s="7" r="D713" t="s">
        <v>12</v>
      </c>
      <c s="9" r="E713" t="n"/>
      <c s="91" r="F713">
        <f>$D$708</f>
        <v/>
      </c>
    </row>
    <row customHeight="1" s="42" r="714" ht="24" spans="1:6">
      <c s="10" r="C714" t="s">
        <v>17</v>
      </c>
      <c s="7" r="D714" t="s">
        <v>12</v>
      </c>
      <c s="11" r="E714" t="n"/>
      <c s="91" r="F714">
        <f>$D$708</f>
        <v/>
      </c>
    </row>
    <row customHeight="1" s="42" r="715" ht="24" spans="1:6">
      <c s="10" r="C715" t="s">
        <v>18</v>
      </c>
      <c s="7" r="D715" t="s">
        <v>12</v>
      </c>
      <c s="11" r="E715" t="n"/>
      <c s="91" r="F715">
        <f>$D$708</f>
        <v/>
      </c>
    </row>
    <row customHeight="1" s="42" r="716" ht="24" spans="1:6">
      <c s="10" r="C716" t="s">
        <v>19</v>
      </c>
      <c s="7" r="D716" t="s">
        <v>12</v>
      </c>
      <c s="11" r="E716" t="n"/>
      <c s="91" r="F716">
        <f>$D$708</f>
        <v/>
      </c>
    </row>
    <row customHeight="1" s="42" r="717" ht="24" spans="1:6">
      <c s="10" r="C717" t="s">
        <v>20</v>
      </c>
      <c s="7" r="D717" t="s">
        <v>12</v>
      </c>
      <c s="11" r="E717" t="n"/>
      <c s="91" r="F717">
        <f>$D$708</f>
        <v/>
      </c>
    </row>
    <row customHeight="1" s="42" r="718" ht="24" spans="1:6">
      <c s="10" r="C718" t="s">
        <v>21</v>
      </c>
      <c s="7" r="D718" t="s">
        <v>12</v>
      </c>
      <c s="11" r="E718" t="n">
        <v>84.76000000000001</v>
      </c>
      <c s="91" r="F718">
        <f>$D$708</f>
        <v/>
      </c>
    </row>
    <row customHeight="1" s="42" r="719" ht="24" spans="1:6">
      <c s="10" r="C719" t="s">
        <v>22</v>
      </c>
      <c s="7" r="D719" t="s">
        <v>12</v>
      </c>
      <c s="11" r="E719" t="n"/>
      <c s="91" r="F719">
        <f>$D$708</f>
        <v/>
      </c>
    </row>
    <row customHeight="1" s="42" r="720" ht="24" spans="1:6">
      <c s="10" r="C720" t="s">
        <v>23</v>
      </c>
      <c s="7" r="D720" t="s">
        <v>12</v>
      </c>
      <c s="11" r="E720" t="n"/>
      <c s="91" r="F720">
        <f>$D$708</f>
        <v/>
      </c>
    </row>
    <row customHeight="1" s="42" r="721" ht="24" spans="1:6">
      <c s="10" r="C721" t="s">
        <v>24</v>
      </c>
      <c s="7" r="D721" t="s">
        <v>12</v>
      </c>
      <c s="11" r="E721" t="n"/>
      <c s="91" r="F721">
        <f>$D$708</f>
        <v/>
      </c>
    </row>
    <row customHeight="1" s="42" r="722" ht="24" spans="1:6">
      <c s="10" r="C722" t="s">
        <v>25</v>
      </c>
      <c s="7" r="D722" t="s">
        <v>12</v>
      </c>
      <c s="11" r="E722" t="n"/>
      <c s="91" r="F722">
        <f>$D$708</f>
        <v/>
      </c>
    </row>
    <row customHeight="1" s="42" r="723" ht="28" spans="1:6">
      <c s="6" r="C723" t="s">
        <v>26</v>
      </c>
      <c s="7" r="D723" t="s">
        <v>12</v>
      </c>
      <c s="8" r="E723" t="n"/>
      <c s="91" r="F723">
        <f>$D$708</f>
        <v/>
      </c>
    </row>
    <row customHeight="1" s="42" r="724" spans="1:6" thickBot="1" ht="25">
      <c s="12" r="C724" t="s">
        <v>27</v>
      </c>
      <c s="13" r="D724" t="s">
        <v>12</v>
      </c>
      <c s="14" r="E724" t="n"/>
      <c s="91" r="F724">
        <f>$D$708</f>
        <v/>
      </c>
    </row>
    <row customHeight="1" s="42" r="725" spans="1:6" thickBot="1" ht="29">
      <c s="3" r="A725" t="s">
        <v>5</v>
      </c>
      <c s="4" r="B725" t="s">
        <v>6</v>
      </c>
      <c s="114" r="C725" t="s">
        <v>61</v>
      </c>
    </row>
    <row r="726" spans="1:6">
      <c s="106" r="A726" t="s">
        <v>70</v>
      </c>
      <c s="109" r="B726" t="n">
        <v>41</v>
      </c>
      <c s="5" r="C726" t="s">
        <v>9</v>
      </c>
      <c s="112" r="D726" t="s">
        <v>10</v>
      </c>
    </row>
    <row customHeight="1" s="42" r="727" ht="24" spans="1:6">
      <c s="6" r="C727" t="s">
        <v>11</v>
      </c>
      <c s="7" r="D727" t="s">
        <v>12</v>
      </c>
      <c s="8" r="E727" t="n"/>
      <c s="91" r="F727">
        <f>$D$726</f>
        <v/>
      </c>
    </row>
    <row customHeight="1" s="42" r="728" ht="24" spans="1:6">
      <c s="6" r="C728" t="s">
        <v>13</v>
      </c>
      <c s="7" r="D728" t="s">
        <v>12</v>
      </c>
      <c s="8" r="E728" t="n"/>
      <c s="91" r="F728">
        <f>$D$726</f>
        <v/>
      </c>
    </row>
    <row customHeight="1" s="42" r="729" ht="24" spans="1:6">
      <c s="6" r="C729" t="s">
        <v>14</v>
      </c>
      <c s="7" r="D729" t="s">
        <v>12</v>
      </c>
      <c s="8" r="E729" t="n"/>
      <c s="91" r="F729">
        <f>$D$726</f>
        <v/>
      </c>
    </row>
    <row customHeight="1" s="42" r="730" ht="24" spans="1:6">
      <c s="6" r="C730" t="s">
        <v>15</v>
      </c>
      <c s="7" r="D730" t="s">
        <v>12</v>
      </c>
      <c s="8" r="E730" t="n">
        <v>18.12</v>
      </c>
      <c s="91" r="F730">
        <f>$D$726</f>
        <v/>
      </c>
    </row>
    <row customHeight="1" s="42" r="731" ht="24" spans="1:6">
      <c s="6" r="C731" t="s">
        <v>16</v>
      </c>
      <c s="7" r="D731" t="s">
        <v>12</v>
      </c>
      <c s="9" r="E731" t="n"/>
      <c s="91" r="F731">
        <f>$D$726</f>
        <v/>
      </c>
    </row>
    <row customHeight="1" s="42" r="732" ht="24" spans="1:6">
      <c s="10" r="C732" t="s">
        <v>17</v>
      </c>
      <c s="7" r="D732" t="s">
        <v>12</v>
      </c>
      <c s="11" r="E732" t="n"/>
      <c s="91" r="F732">
        <f>$D$726</f>
        <v/>
      </c>
    </row>
    <row customHeight="1" s="42" r="733" ht="24" spans="1:6">
      <c s="10" r="C733" t="s">
        <v>18</v>
      </c>
      <c s="7" r="D733" t="s">
        <v>12</v>
      </c>
      <c s="11" r="E733" t="n"/>
      <c s="91" r="F733">
        <f>$D$726</f>
        <v/>
      </c>
    </row>
    <row customHeight="1" s="42" r="734" ht="24" spans="1:6">
      <c s="10" r="C734" t="s">
        <v>19</v>
      </c>
      <c s="7" r="D734" t="s">
        <v>12</v>
      </c>
      <c s="11" r="E734" t="n"/>
      <c s="91" r="F734">
        <f>$D$726</f>
        <v/>
      </c>
    </row>
    <row customHeight="1" s="42" r="735" ht="24" spans="1:6">
      <c s="10" r="C735" t="s">
        <v>20</v>
      </c>
      <c s="7" r="D735" t="s">
        <v>12</v>
      </c>
      <c s="11" r="E735" t="n"/>
      <c s="91" r="F735">
        <f>$D$726</f>
        <v/>
      </c>
    </row>
    <row customHeight="1" s="42" r="736" ht="24" spans="1:6">
      <c s="10" r="C736" t="s">
        <v>21</v>
      </c>
      <c s="7" r="D736" t="s">
        <v>12</v>
      </c>
      <c s="11" r="E736" t="n"/>
      <c s="91" r="F736">
        <f>$D$726</f>
        <v/>
      </c>
    </row>
    <row customHeight="1" s="42" r="737" ht="24" spans="1:6">
      <c s="10" r="C737" t="s">
        <v>22</v>
      </c>
      <c s="7" r="D737" t="s">
        <v>12</v>
      </c>
      <c s="11" r="E737" t="n"/>
      <c s="91" r="F737">
        <f>$D$726</f>
        <v/>
      </c>
    </row>
    <row customHeight="1" s="42" r="738" ht="24" spans="1:6">
      <c s="10" r="C738" t="s">
        <v>23</v>
      </c>
      <c s="7" r="D738" t="s">
        <v>12</v>
      </c>
      <c s="11" r="E738" t="n"/>
      <c s="91" r="F738">
        <f>$D$726</f>
        <v/>
      </c>
    </row>
    <row customHeight="1" s="42" r="739" ht="24" spans="1:6">
      <c s="10" r="C739" t="s">
        <v>24</v>
      </c>
      <c s="7" r="D739" t="s">
        <v>12</v>
      </c>
      <c s="11" r="E739" t="n"/>
      <c s="91" r="F739">
        <f>$D$726</f>
        <v/>
      </c>
    </row>
    <row customHeight="1" s="42" r="740" ht="24" spans="1:6">
      <c s="10" r="C740" t="s">
        <v>25</v>
      </c>
      <c s="7" r="D740" t="s">
        <v>12</v>
      </c>
      <c s="11" r="E740" t="n"/>
      <c s="91" r="F740">
        <f>$D$726</f>
        <v/>
      </c>
    </row>
    <row customHeight="1" s="42" r="741" ht="28" spans="1:6">
      <c s="6" r="C741" t="s">
        <v>26</v>
      </c>
      <c s="7" r="D741" t="s">
        <v>12</v>
      </c>
      <c s="8" r="E741" t="n"/>
      <c s="91" r="F741">
        <f>$D$726</f>
        <v/>
      </c>
    </row>
    <row customHeight="1" s="42" r="742" spans="1:6" thickBot="1" ht="25">
      <c s="12" r="C742" t="s">
        <v>27</v>
      </c>
      <c s="13" r="D742" t="s">
        <v>12</v>
      </c>
      <c s="14" r="E742" t="n"/>
      <c s="91" r="F742">
        <f>$D$726</f>
        <v/>
      </c>
    </row>
    <row customHeight="1" s="42" r="743" spans="1:6" thickBot="1" ht="29">
      <c s="3" r="A743" t="s">
        <v>5</v>
      </c>
      <c s="4" r="B743" t="s">
        <v>6</v>
      </c>
      <c s="114" r="C743" t="s">
        <v>61</v>
      </c>
    </row>
    <row r="744" spans="1:6">
      <c s="106" r="A744" t="s">
        <v>71</v>
      </c>
      <c s="109" r="B744" t="n">
        <v>42</v>
      </c>
      <c s="5" r="C744" t="s">
        <v>9</v>
      </c>
      <c s="112" r="D744" t="s">
        <v>10</v>
      </c>
    </row>
    <row customHeight="1" s="42" r="745" ht="24" spans="1:6">
      <c s="6" r="C745" t="s">
        <v>11</v>
      </c>
      <c s="7" r="D745" t="s">
        <v>12</v>
      </c>
      <c s="8" r="E745" t="n"/>
      <c s="91" r="F745">
        <f>$D$744</f>
        <v/>
      </c>
    </row>
    <row customHeight="1" s="42" r="746" ht="24" spans="1:6">
      <c s="6" r="C746" t="s">
        <v>13</v>
      </c>
      <c s="7" r="D746" t="s">
        <v>12</v>
      </c>
      <c s="8" r="E746" t="n"/>
      <c s="91" r="F746">
        <f>$D$744</f>
        <v/>
      </c>
    </row>
    <row customHeight="1" s="42" r="747" ht="24" spans="1:6">
      <c s="6" r="C747" t="s">
        <v>14</v>
      </c>
      <c s="7" r="D747" t="s">
        <v>12</v>
      </c>
      <c s="8" r="E747" t="n"/>
      <c s="91" r="F747">
        <f>$D$744</f>
        <v/>
      </c>
    </row>
    <row customHeight="1" s="42" r="748" ht="24" spans="1:6">
      <c s="6" r="C748" t="s">
        <v>15</v>
      </c>
      <c s="7" r="D748" t="s">
        <v>12</v>
      </c>
      <c s="8" r="E748" t="n"/>
      <c s="91" r="F748">
        <f>$D$744</f>
        <v/>
      </c>
    </row>
    <row customHeight="1" s="42" r="749" ht="24" spans="1:6">
      <c s="6" r="C749" t="s">
        <v>16</v>
      </c>
      <c s="7" r="D749" t="s">
        <v>12</v>
      </c>
      <c s="9" r="E749" t="n"/>
      <c s="91" r="F749">
        <f>$D$744</f>
        <v/>
      </c>
    </row>
    <row customHeight="1" s="42" r="750" ht="24" spans="1:6">
      <c s="10" r="C750" t="s">
        <v>17</v>
      </c>
      <c s="7" r="D750" t="s">
        <v>12</v>
      </c>
      <c s="11" r="E750" t="n"/>
      <c s="91" r="F750">
        <f>$D$744</f>
        <v/>
      </c>
    </row>
    <row customHeight="1" s="42" r="751" ht="24" spans="1:6">
      <c s="10" r="C751" t="s">
        <v>18</v>
      </c>
      <c s="7" r="D751" t="s">
        <v>12</v>
      </c>
      <c s="11" r="E751" t="n">
        <v>93.27</v>
      </c>
      <c s="91" r="F751">
        <f>$D$744</f>
        <v/>
      </c>
    </row>
    <row customHeight="1" s="42" r="752" ht="24" spans="1:6">
      <c s="10" r="C752" t="s">
        <v>19</v>
      </c>
      <c s="7" r="D752" t="s">
        <v>12</v>
      </c>
      <c s="11" r="E752" t="n"/>
      <c s="91" r="F752">
        <f>$D$744</f>
        <v/>
      </c>
    </row>
    <row customHeight="1" s="42" r="753" ht="24" spans="1:6">
      <c s="10" r="C753" t="s">
        <v>20</v>
      </c>
      <c s="7" r="D753" t="s">
        <v>12</v>
      </c>
      <c s="11" r="E753" t="n"/>
      <c s="91" r="F753">
        <f>$D$744</f>
        <v/>
      </c>
    </row>
    <row customHeight="1" s="42" r="754" ht="24" spans="1:6">
      <c s="10" r="C754" t="s">
        <v>21</v>
      </c>
      <c s="7" r="D754" t="s">
        <v>12</v>
      </c>
      <c s="11" r="E754" t="n"/>
      <c s="91" r="F754">
        <f>$D$744</f>
        <v/>
      </c>
    </row>
    <row customHeight="1" s="42" r="755" ht="24" spans="1:6">
      <c s="10" r="C755" t="s">
        <v>22</v>
      </c>
      <c s="7" r="D755" t="s">
        <v>12</v>
      </c>
      <c s="11" r="E755" t="n"/>
      <c s="91" r="F755">
        <f>$D$744</f>
        <v/>
      </c>
    </row>
    <row customHeight="1" s="42" r="756" ht="24" spans="1:6">
      <c s="10" r="C756" t="s">
        <v>23</v>
      </c>
      <c s="7" r="D756" t="s">
        <v>12</v>
      </c>
      <c s="11" r="E756" t="n"/>
      <c s="91" r="F756">
        <f>$D$744</f>
        <v/>
      </c>
    </row>
    <row customHeight="1" s="42" r="757" ht="24" spans="1:6">
      <c s="10" r="C757" t="s">
        <v>24</v>
      </c>
      <c s="7" r="D757" t="s">
        <v>12</v>
      </c>
      <c s="11" r="E757" t="n"/>
      <c s="91" r="F757">
        <f>$D$744</f>
        <v/>
      </c>
    </row>
    <row customHeight="1" s="42" r="758" ht="24" spans="1:6">
      <c s="10" r="C758" t="s">
        <v>25</v>
      </c>
      <c s="7" r="D758" t="s">
        <v>12</v>
      </c>
      <c s="11" r="E758" t="n"/>
      <c s="91" r="F758">
        <f>$D$744</f>
        <v/>
      </c>
    </row>
    <row customHeight="1" s="42" r="759" ht="28" spans="1:6">
      <c s="6" r="C759" t="s">
        <v>26</v>
      </c>
      <c s="7" r="D759" t="s">
        <v>12</v>
      </c>
      <c s="8" r="E759" t="n"/>
      <c s="91" r="F759">
        <f>$D$744</f>
        <v/>
      </c>
    </row>
    <row customHeight="1" s="42" r="760" spans="1:6" thickBot="1" ht="25">
      <c s="12" r="C760" t="s">
        <v>27</v>
      </c>
      <c s="13" r="D760" t="s">
        <v>12</v>
      </c>
      <c s="14" r="E760" t="n"/>
      <c s="91" r="F760">
        <f>$D$744</f>
        <v/>
      </c>
    </row>
    <row customHeight="1" s="42" r="761" spans="1:6" thickBot="1" ht="29">
      <c s="3" r="A761" t="s">
        <v>5</v>
      </c>
      <c s="4" r="B761" t="s">
        <v>6</v>
      </c>
      <c s="114" r="C761" t="s">
        <v>61</v>
      </c>
    </row>
    <row r="762" spans="1:6">
      <c s="106" r="A762" t="s">
        <v>72</v>
      </c>
      <c s="109" r="B762" t="n">
        <v>43</v>
      </c>
      <c s="5" r="C762" t="s">
        <v>9</v>
      </c>
      <c s="112" r="D762" t="s">
        <v>10</v>
      </c>
    </row>
    <row customHeight="1" s="42" r="763" ht="24" spans="1:6">
      <c s="6" r="C763" t="s">
        <v>11</v>
      </c>
      <c s="7" r="D763" t="s">
        <v>12</v>
      </c>
      <c s="8" r="E763" t="n"/>
      <c s="91" r="F763">
        <f>$D$762</f>
        <v/>
      </c>
    </row>
    <row customHeight="1" s="42" r="764" ht="24" spans="1:6">
      <c s="6" r="C764" t="s">
        <v>13</v>
      </c>
      <c s="7" r="D764" t="s">
        <v>12</v>
      </c>
      <c s="8" r="E764" t="n"/>
      <c s="91" r="F764">
        <f>$D$762</f>
        <v/>
      </c>
    </row>
    <row customHeight="1" s="42" r="765" ht="24" spans="1:6">
      <c s="6" r="C765" t="s">
        <v>14</v>
      </c>
      <c s="7" r="D765" t="s">
        <v>12</v>
      </c>
      <c s="8" r="E765" t="n"/>
      <c s="91" r="F765">
        <f>$D$762</f>
        <v/>
      </c>
    </row>
    <row customHeight="1" s="42" r="766" ht="24" spans="1:6">
      <c s="6" r="C766" t="s">
        <v>15</v>
      </c>
      <c s="7" r="D766" t="s">
        <v>12</v>
      </c>
      <c s="8" r="E766" t="n"/>
      <c s="91" r="F766">
        <f>$D$762</f>
        <v/>
      </c>
    </row>
    <row customHeight="1" s="42" r="767" ht="24" spans="1:6">
      <c s="6" r="C767" t="s">
        <v>16</v>
      </c>
      <c s="7" r="D767" t="s">
        <v>12</v>
      </c>
      <c s="9" r="E767" t="n"/>
      <c s="91" r="F767">
        <f>$D$762</f>
        <v/>
      </c>
    </row>
    <row customHeight="1" s="42" r="768" ht="24" spans="1:6">
      <c s="10" r="C768" t="s">
        <v>17</v>
      </c>
      <c s="7" r="D768" t="s">
        <v>12</v>
      </c>
      <c s="11" r="E768" t="n"/>
      <c s="91" r="F768">
        <f>$D$762</f>
        <v/>
      </c>
    </row>
    <row customHeight="1" s="42" r="769" ht="24" spans="1:6">
      <c s="10" r="C769" t="s">
        <v>18</v>
      </c>
      <c s="7" r="D769" t="s">
        <v>12</v>
      </c>
      <c s="11" r="E769" t="n"/>
      <c s="91" r="F769">
        <f>$D$762</f>
        <v/>
      </c>
    </row>
    <row customHeight="1" s="42" r="770" ht="24" spans="1:6">
      <c s="10" r="C770" t="s">
        <v>19</v>
      </c>
      <c s="7" r="D770" t="s">
        <v>12</v>
      </c>
      <c s="11" r="E770" t="n"/>
      <c s="91" r="F770">
        <f>$D$762</f>
        <v/>
      </c>
    </row>
    <row customHeight="1" s="42" r="771" ht="24" spans="1:6">
      <c s="10" r="C771" t="s">
        <v>20</v>
      </c>
      <c s="7" r="D771" t="s">
        <v>12</v>
      </c>
      <c s="11" r="E771" t="n"/>
      <c s="91" r="F771">
        <f>$D$762</f>
        <v/>
      </c>
    </row>
    <row customHeight="1" s="42" r="772" ht="24" spans="1:6">
      <c s="10" r="C772" t="s">
        <v>21</v>
      </c>
      <c s="7" r="D772" t="s">
        <v>12</v>
      </c>
      <c s="11" r="E772" t="n"/>
      <c s="91" r="F772">
        <f>$D$762</f>
        <v/>
      </c>
    </row>
    <row customHeight="1" s="42" r="773" ht="24" spans="1:6">
      <c s="10" r="C773" t="s">
        <v>22</v>
      </c>
      <c s="7" r="D773" t="s">
        <v>12</v>
      </c>
      <c s="11" r="E773" t="n"/>
      <c s="91" r="F773">
        <f>$D$762</f>
        <v/>
      </c>
    </row>
    <row customHeight="1" s="42" r="774" ht="24" spans="1:6">
      <c s="10" r="C774" t="s">
        <v>23</v>
      </c>
      <c s="7" r="D774" t="s">
        <v>12</v>
      </c>
      <c s="11" r="E774" t="n"/>
      <c s="91" r="F774">
        <f>$D$762</f>
        <v/>
      </c>
    </row>
    <row customHeight="1" s="42" r="775" ht="24" spans="1:6">
      <c s="10" r="C775" t="s">
        <v>24</v>
      </c>
      <c s="7" r="D775" t="s">
        <v>12</v>
      </c>
      <c s="11" r="E775" t="n"/>
      <c s="91" r="F775">
        <f>$D$762</f>
        <v/>
      </c>
    </row>
    <row customHeight="1" s="42" r="776" ht="24" spans="1:6">
      <c s="10" r="C776" t="s">
        <v>25</v>
      </c>
      <c s="7" r="D776" t="s">
        <v>12</v>
      </c>
      <c s="11" r="E776" t="n"/>
      <c s="91" r="F776">
        <f>$D$762</f>
        <v/>
      </c>
    </row>
    <row customHeight="1" s="42" r="777" ht="28" spans="1:6">
      <c s="6" r="C777" t="s">
        <v>26</v>
      </c>
      <c s="7" r="D777" t="s">
        <v>12</v>
      </c>
      <c s="8" r="E777" t="n"/>
      <c s="91" r="F777">
        <f>$D$762</f>
        <v/>
      </c>
    </row>
    <row customHeight="1" s="42" r="778" spans="1:6" thickBot="1" ht="25">
      <c s="12" r="C778" t="s">
        <v>27</v>
      </c>
      <c s="13" r="D778" t="s">
        <v>12</v>
      </c>
      <c s="14" r="E778" t="n"/>
      <c s="91" r="F778">
        <f>$D$762</f>
        <v/>
      </c>
    </row>
    <row customHeight="1" s="42" r="779" spans="1:6" thickBot="1" ht="29">
      <c s="3" r="A779" t="s">
        <v>5</v>
      </c>
      <c s="4" r="B779" t="s">
        <v>6</v>
      </c>
      <c s="114" r="C779" t="s">
        <v>61</v>
      </c>
    </row>
    <row r="780" spans="1:6">
      <c s="106" r="A780" t="s">
        <v>73</v>
      </c>
      <c s="109" r="B780" t="n">
        <v>44</v>
      </c>
      <c s="5" r="C780" t="s">
        <v>9</v>
      </c>
      <c s="112" r="D780" t="s">
        <v>10</v>
      </c>
    </row>
    <row customHeight="1" s="42" r="781" ht="24" spans="1:6">
      <c s="6" r="C781" t="s">
        <v>11</v>
      </c>
      <c s="7" r="D781" t="s">
        <v>12</v>
      </c>
      <c s="8" r="E781" t="n"/>
      <c s="91" r="F781">
        <f>$D$780</f>
        <v/>
      </c>
    </row>
    <row customHeight="1" s="42" r="782" ht="24" spans="1:6">
      <c s="6" r="C782" t="s">
        <v>13</v>
      </c>
      <c s="7" r="D782" t="s">
        <v>12</v>
      </c>
      <c s="8" r="E782" t="n"/>
      <c s="91" r="F782">
        <f>$D$780</f>
        <v/>
      </c>
    </row>
    <row customHeight="1" s="42" r="783" ht="24" spans="1:6">
      <c s="6" r="C783" t="s">
        <v>14</v>
      </c>
      <c s="7" r="D783" t="s">
        <v>12</v>
      </c>
      <c s="8" r="E783" t="n"/>
      <c s="91" r="F783">
        <f>$D$780</f>
        <v/>
      </c>
    </row>
    <row customHeight="1" s="42" r="784" ht="24" spans="1:6">
      <c s="6" r="C784" t="s">
        <v>15</v>
      </c>
      <c s="7" r="D784" t="s">
        <v>12</v>
      </c>
      <c s="8" r="E784" t="n"/>
      <c s="91" r="F784">
        <f>$D$780</f>
        <v/>
      </c>
    </row>
    <row customHeight="1" s="42" r="785" ht="24" spans="1:6">
      <c s="6" r="C785" t="s">
        <v>16</v>
      </c>
      <c s="7" r="D785" t="s">
        <v>12</v>
      </c>
      <c s="9" r="E785" t="n"/>
      <c s="91" r="F785">
        <f>$D$780</f>
        <v/>
      </c>
    </row>
    <row customHeight="1" s="42" r="786" ht="24" spans="1:6">
      <c s="10" r="C786" t="s">
        <v>17</v>
      </c>
      <c s="7" r="D786" t="s">
        <v>12</v>
      </c>
      <c s="11" r="E786" t="n"/>
      <c s="91" r="F786">
        <f>$D$780</f>
        <v/>
      </c>
    </row>
    <row customHeight="1" s="42" r="787" ht="24" spans="1:6">
      <c s="10" r="C787" t="s">
        <v>18</v>
      </c>
      <c s="7" r="D787" t="s">
        <v>12</v>
      </c>
      <c s="11" r="E787" t="n"/>
      <c s="91" r="F787">
        <f>$D$780</f>
        <v/>
      </c>
    </row>
    <row customHeight="1" s="42" r="788" ht="24" spans="1:6">
      <c s="10" r="C788" t="s">
        <v>19</v>
      </c>
      <c s="7" r="D788" t="s">
        <v>12</v>
      </c>
      <c s="11" r="E788" t="n"/>
      <c s="91" r="F788">
        <f>$D$780</f>
        <v/>
      </c>
    </row>
    <row customHeight="1" s="42" r="789" ht="24" spans="1:6">
      <c s="10" r="C789" t="s">
        <v>20</v>
      </c>
      <c s="7" r="D789" t="s">
        <v>12</v>
      </c>
      <c s="11" r="E789" t="n"/>
      <c s="91" r="F789">
        <f>$D$780</f>
        <v/>
      </c>
    </row>
    <row customHeight="1" s="42" r="790" ht="24" spans="1:6">
      <c s="10" r="C790" t="s">
        <v>21</v>
      </c>
      <c s="7" r="D790" t="s">
        <v>12</v>
      </c>
      <c s="11" r="E790" t="n"/>
      <c s="91" r="F790">
        <f>$D$780</f>
        <v/>
      </c>
    </row>
    <row customHeight="1" s="42" r="791" ht="24" spans="1:6">
      <c s="10" r="C791" t="s">
        <v>22</v>
      </c>
      <c s="7" r="D791" t="s">
        <v>12</v>
      </c>
      <c s="11" r="E791" t="n"/>
      <c s="91" r="F791">
        <f>$D$780</f>
        <v/>
      </c>
    </row>
    <row customHeight="1" s="42" r="792" ht="24" spans="1:6">
      <c s="10" r="C792" t="s">
        <v>23</v>
      </c>
      <c s="7" r="D792" t="s">
        <v>12</v>
      </c>
      <c s="11" r="E792" t="n"/>
      <c s="91" r="F792">
        <f>$D$780</f>
        <v/>
      </c>
    </row>
    <row customHeight="1" s="42" r="793" ht="24" spans="1:6">
      <c s="10" r="C793" t="s">
        <v>24</v>
      </c>
      <c s="7" r="D793" t="s">
        <v>12</v>
      </c>
      <c s="11" r="E793" t="n"/>
      <c s="91" r="F793">
        <f>$D$780</f>
        <v/>
      </c>
    </row>
    <row customHeight="1" s="42" r="794" ht="24" spans="1:6">
      <c s="10" r="C794" t="s">
        <v>25</v>
      </c>
      <c s="7" r="D794" t="s">
        <v>12</v>
      </c>
      <c s="11" r="E794" t="n"/>
      <c s="91" r="F794">
        <f>$D$780</f>
        <v/>
      </c>
    </row>
    <row customHeight="1" s="42" r="795" ht="28" spans="1:6">
      <c s="6" r="C795" t="s">
        <v>26</v>
      </c>
      <c s="7" r="D795" t="s">
        <v>12</v>
      </c>
      <c s="8" r="E795" t="n">
        <v>396.59</v>
      </c>
      <c s="91" r="F795">
        <f>$D$780</f>
        <v/>
      </c>
    </row>
    <row customHeight="1" s="42" r="796" spans="1:6" thickBot="1" ht="25">
      <c s="12" r="C796" t="s">
        <v>27</v>
      </c>
      <c s="13" r="D796" t="s">
        <v>12</v>
      </c>
      <c s="14" r="E796" t="n"/>
      <c s="91" r="F796">
        <f>$D$780</f>
        <v/>
      </c>
    </row>
    <row customHeight="1" s="42" r="797" spans="1:6" thickBot="1" ht="29">
      <c s="3" r="A797" t="s">
        <v>5</v>
      </c>
      <c s="4" r="B797" t="s">
        <v>6</v>
      </c>
      <c s="114" r="C797" t="s">
        <v>74</v>
      </c>
    </row>
    <row r="798" spans="1:6">
      <c s="106" r="A798" t="s">
        <v>75</v>
      </c>
      <c s="109" r="B798" t="n">
        <v>45</v>
      </c>
      <c s="5" r="C798" t="s">
        <v>9</v>
      </c>
      <c s="112" r="D798" t="s">
        <v>10</v>
      </c>
    </row>
    <row customHeight="1" s="42" r="799" ht="24" spans="1:6">
      <c s="6" r="C799" t="s">
        <v>11</v>
      </c>
      <c s="7" r="D799" t="s">
        <v>12</v>
      </c>
      <c s="8" r="E799" t="n">
        <v>448.1399999999999</v>
      </c>
      <c s="91" r="F799">
        <f>$D$798</f>
        <v/>
      </c>
    </row>
    <row customHeight="1" s="42" r="800" ht="24" spans="1:6">
      <c s="6" r="C800" t="s">
        <v>13</v>
      </c>
      <c s="7" r="D800" t="s">
        <v>12</v>
      </c>
      <c s="8" r="E800" t="n">
        <v>425.5700000000001</v>
      </c>
      <c s="91" r="F800">
        <f>$D$798</f>
        <v/>
      </c>
    </row>
    <row customHeight="1" s="42" r="801" ht="24" spans="1:6">
      <c s="6" r="C801" t="s">
        <v>14</v>
      </c>
      <c s="7" r="D801" t="s">
        <v>12</v>
      </c>
      <c s="8" r="E801" t="n">
        <v>80.64999999999998</v>
      </c>
      <c s="91" r="F801">
        <f>$D$798</f>
        <v/>
      </c>
    </row>
    <row customHeight="1" s="42" r="802" ht="24" spans="1:6">
      <c s="6" r="C802" t="s">
        <v>15</v>
      </c>
      <c s="7" r="D802" t="s">
        <v>12</v>
      </c>
      <c s="8" r="E802" t="n"/>
      <c s="91" r="F802">
        <f>$D$798</f>
        <v/>
      </c>
    </row>
    <row customHeight="1" s="42" r="803" ht="24" spans="1:6">
      <c s="6" r="C803" t="s">
        <v>16</v>
      </c>
      <c s="7" r="D803" t="s">
        <v>12</v>
      </c>
      <c s="9" r="E803" t="n"/>
      <c s="91" r="F803">
        <f>$D$798</f>
        <v/>
      </c>
    </row>
    <row customHeight="1" s="42" r="804" ht="24" spans="1:6">
      <c s="10" r="C804" t="s">
        <v>17</v>
      </c>
      <c s="7" r="D804" t="s">
        <v>12</v>
      </c>
      <c s="11" r="E804" t="n"/>
      <c s="91" r="F804">
        <f>$D$798</f>
        <v/>
      </c>
    </row>
    <row customHeight="1" s="42" r="805" ht="24" spans="1:6">
      <c s="10" r="C805" t="s">
        <v>18</v>
      </c>
      <c s="7" r="D805" t="s">
        <v>12</v>
      </c>
      <c s="11" r="E805" t="n">
        <v>17.02</v>
      </c>
      <c s="91" r="F805">
        <f>$D$798</f>
        <v/>
      </c>
    </row>
    <row customHeight="1" s="42" r="806" ht="24" spans="1:6">
      <c s="10" r="C806" t="s">
        <v>19</v>
      </c>
      <c s="7" r="D806" t="s">
        <v>12</v>
      </c>
      <c s="11" r="E806" t="n"/>
      <c s="91" r="F806">
        <f>$D$798</f>
        <v/>
      </c>
    </row>
    <row customHeight="1" s="42" r="807" ht="24" spans="1:6">
      <c s="10" r="C807" t="s">
        <v>20</v>
      </c>
      <c s="7" r="D807" t="s">
        <v>12</v>
      </c>
      <c s="11" r="E807" t="n">
        <v>725.7700000000002</v>
      </c>
      <c s="91" r="F807">
        <f>$D$798</f>
        <v/>
      </c>
    </row>
    <row customHeight="1" s="42" r="808" ht="24" spans="1:6">
      <c s="10" r="C808" t="s">
        <v>21</v>
      </c>
      <c s="7" r="D808" t="s">
        <v>12</v>
      </c>
      <c s="11" r="E808" t="n"/>
      <c s="91" r="F808">
        <f>$D$798</f>
        <v/>
      </c>
    </row>
    <row customHeight="1" s="42" r="809" ht="24" spans="1:6">
      <c s="10" r="C809" t="s">
        <v>22</v>
      </c>
      <c s="7" r="D809" t="s">
        <v>12</v>
      </c>
      <c s="11" r="E809" t="n"/>
      <c s="91" r="F809">
        <f>$D$798</f>
        <v/>
      </c>
    </row>
    <row customHeight="1" s="42" r="810" ht="24" spans="1:6">
      <c s="10" r="C810" t="s">
        <v>23</v>
      </c>
      <c s="7" r="D810" t="s">
        <v>12</v>
      </c>
      <c s="11" r="E810" t="n"/>
      <c s="91" r="F810">
        <f>$D$798</f>
        <v/>
      </c>
    </row>
    <row customHeight="1" s="42" r="811" ht="24" spans="1:6">
      <c s="10" r="C811" t="s">
        <v>24</v>
      </c>
      <c s="7" r="D811" t="s">
        <v>12</v>
      </c>
      <c s="11" r="E811" t="n"/>
      <c s="91" r="F811">
        <f>$D$798</f>
        <v/>
      </c>
    </row>
    <row customHeight="1" s="42" r="812" ht="24" spans="1:6">
      <c s="10" r="C812" t="s">
        <v>25</v>
      </c>
      <c s="7" r="D812" t="s">
        <v>12</v>
      </c>
      <c s="11" r="E812" t="n"/>
      <c s="91" r="F812">
        <f>$D$798</f>
        <v/>
      </c>
    </row>
    <row customHeight="1" s="42" r="813" ht="28" spans="1:6">
      <c s="6" r="C813" t="s">
        <v>26</v>
      </c>
      <c s="7" r="D813" t="s">
        <v>12</v>
      </c>
      <c s="8" r="E813" t="n">
        <v>34.07</v>
      </c>
      <c s="91" r="F813">
        <f>$D$798</f>
        <v/>
      </c>
    </row>
    <row customHeight="1" s="42" r="814" spans="1:6" thickBot="1" ht="25">
      <c s="12" r="C814" t="s">
        <v>27</v>
      </c>
      <c s="13" r="D814" t="s">
        <v>12</v>
      </c>
      <c s="14" r="E814" t="n"/>
      <c s="91" r="F814">
        <f>$D$798</f>
        <v/>
      </c>
    </row>
    <row customHeight="1" s="42" r="815" spans="1:6" thickBot="1" ht="29">
      <c s="3" r="A815" t="s">
        <v>5</v>
      </c>
      <c s="4" r="B815" t="s">
        <v>6</v>
      </c>
      <c s="114" r="C815" t="s">
        <v>74</v>
      </c>
    </row>
    <row r="816" spans="1:6">
      <c s="106" r="A816" t="s">
        <v>76</v>
      </c>
      <c s="109" r="B816" t="n">
        <v>46</v>
      </c>
      <c s="5" r="C816" t="s">
        <v>9</v>
      </c>
      <c s="112" r="D816" t="s">
        <v>10</v>
      </c>
    </row>
    <row customHeight="1" s="42" r="817" ht="24" spans="1:6">
      <c s="6" r="C817" t="s">
        <v>11</v>
      </c>
      <c s="7" r="D817" t="s">
        <v>12</v>
      </c>
      <c s="8" r="E817" t="n">
        <v>198.41</v>
      </c>
      <c s="91" r="F817">
        <f>$D$816</f>
        <v/>
      </c>
    </row>
    <row customHeight="1" s="42" r="818" ht="24" spans="1:6">
      <c s="6" r="C818" t="s">
        <v>13</v>
      </c>
      <c s="7" r="D818" t="s">
        <v>12</v>
      </c>
      <c s="8" r="E818" t="n">
        <v>6.97</v>
      </c>
      <c s="91" r="F818">
        <f>$D$816</f>
        <v/>
      </c>
    </row>
    <row customHeight="1" s="42" r="819" ht="24" spans="1:6">
      <c s="6" r="C819" t="s">
        <v>14</v>
      </c>
      <c s="7" r="D819" t="s">
        <v>12</v>
      </c>
      <c s="8" r="E819" t="n"/>
      <c s="91" r="F819">
        <f>$D$816</f>
        <v/>
      </c>
    </row>
    <row customHeight="1" s="42" r="820" ht="24" spans="1:6">
      <c s="6" r="C820" t="s">
        <v>15</v>
      </c>
      <c s="7" r="D820" t="s">
        <v>12</v>
      </c>
      <c s="8" r="E820" t="n">
        <v>34.43</v>
      </c>
      <c s="91" r="F820">
        <f>$D$816</f>
        <v/>
      </c>
    </row>
    <row customHeight="1" s="42" r="821" ht="24" spans="1:6">
      <c s="6" r="C821" t="s">
        <v>16</v>
      </c>
      <c s="7" r="D821" t="s">
        <v>12</v>
      </c>
      <c s="9" r="E821" t="n"/>
      <c s="91" r="F821">
        <f>$D$816</f>
        <v/>
      </c>
    </row>
    <row customHeight="1" s="42" r="822" ht="24" spans="1:6">
      <c s="10" r="C822" t="s">
        <v>17</v>
      </c>
      <c s="7" r="D822" t="s">
        <v>12</v>
      </c>
      <c s="11" r="E822" t="n"/>
      <c s="91" r="F822">
        <f>$D$816</f>
        <v/>
      </c>
    </row>
    <row customHeight="1" s="42" r="823" ht="24" spans="1:6">
      <c s="10" r="C823" t="s">
        <v>18</v>
      </c>
      <c s="7" r="D823" t="s">
        <v>12</v>
      </c>
      <c s="11" r="E823" t="n"/>
      <c s="91" r="F823">
        <f>$D$816</f>
        <v/>
      </c>
    </row>
    <row customHeight="1" s="42" r="824" ht="24" spans="1:6">
      <c s="10" r="C824" t="s">
        <v>19</v>
      </c>
      <c s="7" r="D824" t="s">
        <v>12</v>
      </c>
      <c s="11" r="E824" t="n"/>
      <c s="91" r="F824">
        <f>$D$816</f>
        <v/>
      </c>
    </row>
    <row customHeight="1" s="42" r="825" ht="24" spans="1:6">
      <c s="10" r="C825" t="s">
        <v>20</v>
      </c>
      <c s="7" r="D825" t="s">
        <v>12</v>
      </c>
      <c s="11" r="E825" t="n">
        <v>225.64</v>
      </c>
      <c s="91" r="F825">
        <f>$D$816</f>
        <v/>
      </c>
    </row>
    <row customHeight="1" s="42" r="826" ht="24" spans="1:6">
      <c s="10" r="C826" t="s">
        <v>21</v>
      </c>
      <c s="7" r="D826" t="s">
        <v>12</v>
      </c>
      <c s="11" r="E826" t="n"/>
      <c s="91" r="F826">
        <f>$D$816</f>
        <v/>
      </c>
    </row>
    <row customHeight="1" s="42" r="827" ht="24" spans="1:6">
      <c s="10" r="C827" t="s">
        <v>22</v>
      </c>
      <c s="7" r="D827" t="s">
        <v>12</v>
      </c>
      <c s="11" r="E827" t="n"/>
      <c s="91" r="F827">
        <f>$D$816</f>
        <v/>
      </c>
    </row>
    <row customHeight="1" s="42" r="828" ht="24" spans="1:6">
      <c s="10" r="C828" t="s">
        <v>23</v>
      </c>
      <c s="7" r="D828" t="s">
        <v>12</v>
      </c>
      <c s="11" r="E828" t="n"/>
      <c s="91" r="F828">
        <f>$D$816</f>
        <v/>
      </c>
    </row>
    <row customHeight="1" s="42" r="829" ht="24" spans="1:6">
      <c s="10" r="C829" t="s">
        <v>24</v>
      </c>
      <c s="7" r="D829" t="s">
        <v>12</v>
      </c>
      <c s="11" r="E829" t="n"/>
      <c s="91" r="F829">
        <f>$D$816</f>
        <v/>
      </c>
    </row>
    <row customHeight="1" s="42" r="830" ht="24" spans="1:6">
      <c s="10" r="C830" t="s">
        <v>25</v>
      </c>
      <c s="7" r="D830" t="s">
        <v>12</v>
      </c>
      <c s="11" r="E830" t="n"/>
      <c s="91" r="F830">
        <f>$D$816</f>
        <v/>
      </c>
    </row>
    <row customHeight="1" s="42" r="831" ht="28" spans="1:6">
      <c s="6" r="C831" t="s">
        <v>26</v>
      </c>
      <c s="7" r="D831" t="s">
        <v>12</v>
      </c>
      <c s="8" r="E831" t="n">
        <v>80.39</v>
      </c>
      <c s="91" r="F831">
        <f>$D$816</f>
        <v/>
      </c>
    </row>
    <row customHeight="1" s="42" r="832" spans="1:6" thickBot="1" ht="25">
      <c s="12" r="C832" t="s">
        <v>27</v>
      </c>
      <c s="13" r="D832" t="s">
        <v>12</v>
      </c>
      <c s="14" r="E832" t="n"/>
      <c s="91" r="F832">
        <f>$D$816</f>
        <v/>
      </c>
    </row>
    <row customHeight="1" s="42" r="833" spans="1:6" thickBot="1" ht="29">
      <c s="3" r="A833" t="s">
        <v>5</v>
      </c>
      <c s="4" r="B833" t="s">
        <v>6</v>
      </c>
      <c s="114" r="C833" t="s">
        <v>74</v>
      </c>
    </row>
    <row r="834" spans="1:6">
      <c s="106" r="A834" t="s">
        <v>77</v>
      </c>
      <c s="109" r="B834" t="n">
        <v>47</v>
      </c>
      <c s="5" r="C834" t="s">
        <v>9</v>
      </c>
      <c s="112" r="D834" t="s">
        <v>10</v>
      </c>
    </row>
    <row customHeight="1" s="42" r="835" ht="24" spans="1:6">
      <c s="6" r="C835" t="s">
        <v>11</v>
      </c>
      <c s="7" r="D835" t="s">
        <v>12</v>
      </c>
      <c s="8" r="E835" t="n">
        <v>135.92</v>
      </c>
      <c s="91" r="F835">
        <f>$D$834</f>
        <v/>
      </c>
    </row>
    <row customHeight="1" s="42" r="836" ht="24" spans="1:6">
      <c s="6" r="C836" t="s">
        <v>13</v>
      </c>
      <c s="7" r="D836" t="s">
        <v>12</v>
      </c>
      <c s="8" r="E836" t="n">
        <v>1313.25</v>
      </c>
      <c s="91" r="F836">
        <f>$D$834</f>
        <v/>
      </c>
    </row>
    <row customHeight="1" s="42" r="837" ht="24" spans="1:6">
      <c s="6" r="C837" t="s">
        <v>14</v>
      </c>
      <c s="7" r="D837" t="s">
        <v>12</v>
      </c>
      <c s="8" r="E837" t="n"/>
      <c s="91" r="F837">
        <f>$D$834</f>
        <v/>
      </c>
    </row>
    <row customHeight="1" s="42" r="838" ht="24" spans="1:6">
      <c s="6" r="C838" t="s">
        <v>15</v>
      </c>
      <c s="7" r="D838" t="s">
        <v>12</v>
      </c>
      <c s="8" r="E838" t="n">
        <v>123.09</v>
      </c>
      <c s="91" r="F838">
        <f>$D$834</f>
        <v/>
      </c>
    </row>
    <row customHeight="1" s="42" r="839" ht="24" spans="1:6">
      <c s="6" r="C839" t="s">
        <v>16</v>
      </c>
      <c s="7" r="D839" t="s">
        <v>12</v>
      </c>
      <c s="9" r="E839" t="n"/>
      <c s="91" r="F839">
        <f>$D$834</f>
        <v/>
      </c>
    </row>
    <row customHeight="1" s="42" r="840" ht="24" spans="1:6">
      <c s="10" r="C840" t="s">
        <v>17</v>
      </c>
      <c s="7" r="D840" t="s">
        <v>12</v>
      </c>
      <c s="11" r="E840" t="n"/>
      <c s="91" r="F840">
        <f>$D$834</f>
        <v/>
      </c>
    </row>
    <row customHeight="1" s="42" r="841" ht="24" spans="1:6">
      <c s="10" r="C841" t="s">
        <v>18</v>
      </c>
      <c s="7" r="D841" t="s">
        <v>12</v>
      </c>
      <c s="11" r="E841" t="n"/>
      <c s="91" r="F841">
        <f>$D$834</f>
        <v/>
      </c>
    </row>
    <row customHeight="1" s="42" r="842" ht="24" spans="1:6">
      <c s="10" r="C842" t="s">
        <v>19</v>
      </c>
      <c s="7" r="D842" t="s">
        <v>12</v>
      </c>
      <c s="11" r="E842" t="n"/>
      <c s="91" r="F842">
        <f>$D$834</f>
        <v/>
      </c>
    </row>
    <row customHeight="1" s="42" r="843" ht="24" spans="1:6">
      <c s="10" r="C843" t="s">
        <v>20</v>
      </c>
      <c s="7" r="D843" t="s">
        <v>12</v>
      </c>
      <c s="11" r="E843" t="n">
        <v>1583.92</v>
      </c>
      <c s="91" r="F843">
        <f>$D$834</f>
        <v/>
      </c>
    </row>
    <row customHeight="1" s="42" r="844" ht="24" spans="1:6">
      <c s="10" r="C844" t="s">
        <v>21</v>
      </c>
      <c s="7" r="D844" t="s">
        <v>12</v>
      </c>
      <c s="11" r="E844" t="n"/>
      <c s="91" r="F844">
        <f>$D$834</f>
        <v/>
      </c>
    </row>
    <row customHeight="1" s="42" r="845" ht="24" spans="1:6">
      <c s="10" r="C845" t="s">
        <v>22</v>
      </c>
      <c s="7" r="D845" t="s">
        <v>12</v>
      </c>
      <c s="11" r="E845" t="n"/>
      <c s="91" r="F845">
        <f>$D$834</f>
        <v/>
      </c>
    </row>
    <row customHeight="1" s="42" r="846" ht="24" spans="1:6">
      <c s="10" r="C846" t="s">
        <v>23</v>
      </c>
      <c s="7" r="D846" t="s">
        <v>12</v>
      </c>
      <c s="11" r="E846" t="n"/>
      <c s="91" r="F846">
        <f>$D$834</f>
        <v/>
      </c>
    </row>
    <row customHeight="1" s="42" r="847" ht="24" spans="1:6">
      <c s="10" r="C847" t="s">
        <v>24</v>
      </c>
      <c s="7" r="D847" t="s">
        <v>12</v>
      </c>
      <c s="11" r="E847" t="n"/>
      <c s="91" r="F847">
        <f>$D$834</f>
        <v/>
      </c>
    </row>
    <row customHeight="1" s="42" r="848" ht="24" spans="1:6">
      <c s="10" r="C848" t="s">
        <v>25</v>
      </c>
      <c s="7" r="D848" t="s">
        <v>12</v>
      </c>
      <c s="11" r="E848" t="n"/>
      <c s="91" r="F848">
        <f>$D$834</f>
        <v/>
      </c>
    </row>
    <row customHeight="1" s="42" r="849" ht="28" spans="1:6">
      <c s="6" r="C849" t="s">
        <v>26</v>
      </c>
      <c s="7" r="D849" t="s">
        <v>12</v>
      </c>
      <c s="8" r="E849" t="n"/>
      <c s="91" r="F849">
        <f>$D$834</f>
        <v/>
      </c>
    </row>
    <row customHeight="1" s="42" r="850" spans="1:6" thickBot="1" ht="25">
      <c s="12" r="C850" t="s">
        <v>27</v>
      </c>
      <c s="13" r="D850" t="s">
        <v>12</v>
      </c>
      <c s="14" r="E850" t="n"/>
      <c s="91" r="F850">
        <f>$D$834</f>
        <v/>
      </c>
    </row>
    <row customHeight="1" s="42" r="851" spans="1:6" thickBot="1" ht="29">
      <c s="3" r="A851" t="s">
        <v>5</v>
      </c>
      <c s="4" r="B851" t="s">
        <v>6</v>
      </c>
      <c s="114" r="C851" t="s">
        <v>74</v>
      </c>
    </row>
    <row r="852" spans="1:6">
      <c s="106" r="A852" t="s">
        <v>78</v>
      </c>
      <c s="109" r="B852" t="n">
        <v>48</v>
      </c>
      <c s="5" r="C852" t="s">
        <v>9</v>
      </c>
      <c s="112" r="D852" t="s">
        <v>10</v>
      </c>
    </row>
    <row customHeight="1" s="42" r="853" ht="24" spans="1:6">
      <c s="6" r="C853" t="s">
        <v>11</v>
      </c>
      <c s="7" r="D853" t="s">
        <v>12</v>
      </c>
      <c s="8" r="E853" t="n">
        <v>1893.11</v>
      </c>
      <c s="91" r="F853">
        <f>$D$852</f>
        <v/>
      </c>
    </row>
    <row customHeight="1" s="42" r="854" ht="24" spans="1:6">
      <c s="6" r="C854" t="s">
        <v>13</v>
      </c>
      <c s="7" r="D854" t="s">
        <v>12</v>
      </c>
      <c s="8" r="E854" t="n">
        <v>4108.559999999999</v>
      </c>
      <c s="91" r="F854">
        <f>$D$852</f>
        <v/>
      </c>
    </row>
    <row customHeight="1" s="42" r="855" ht="24" spans="1:6">
      <c s="6" r="C855" t="s">
        <v>14</v>
      </c>
      <c s="7" r="D855" t="s">
        <v>12</v>
      </c>
      <c s="8" r="E855" t="n">
        <v>152.45</v>
      </c>
      <c s="91" r="F855">
        <f>$D$852</f>
        <v/>
      </c>
    </row>
    <row customHeight="1" s="42" r="856" ht="24" spans="1:6">
      <c s="6" r="C856" t="s">
        <v>15</v>
      </c>
      <c s="7" r="D856" t="s">
        <v>12</v>
      </c>
      <c s="8" r="E856" t="n"/>
      <c s="91" r="F856">
        <f>$D$852</f>
        <v/>
      </c>
    </row>
    <row customHeight="1" s="42" r="857" ht="24" spans="1:6">
      <c s="6" r="C857" t="s">
        <v>16</v>
      </c>
      <c s="7" r="D857" t="s">
        <v>12</v>
      </c>
      <c s="9" r="E857" t="n"/>
      <c s="91" r="F857">
        <f>$D$852</f>
        <v/>
      </c>
    </row>
    <row customHeight="1" s="42" r="858" ht="24" spans="1:6">
      <c s="10" r="C858" t="s">
        <v>17</v>
      </c>
      <c s="7" r="D858" t="s">
        <v>12</v>
      </c>
      <c s="11" r="E858" t="n"/>
      <c s="91" r="F858">
        <f>$D$852</f>
        <v/>
      </c>
    </row>
    <row customHeight="1" s="42" r="859" ht="24" spans="1:6">
      <c s="10" r="C859" t="s">
        <v>18</v>
      </c>
      <c s="7" r="D859" t="s">
        <v>12</v>
      </c>
      <c s="11" r="E859" t="n"/>
      <c s="91" r="F859">
        <f>$D$852</f>
        <v/>
      </c>
    </row>
    <row customHeight="1" s="42" r="860" ht="24" spans="1:6">
      <c s="10" r="C860" t="s">
        <v>19</v>
      </c>
      <c s="7" r="D860" t="s">
        <v>12</v>
      </c>
      <c s="11" r="E860" t="n"/>
      <c s="91" r="F860">
        <f>$D$852</f>
        <v/>
      </c>
    </row>
    <row customHeight="1" s="42" r="861" ht="24" spans="1:6">
      <c s="10" r="C861" t="s">
        <v>20</v>
      </c>
      <c s="7" r="D861" t="s">
        <v>12</v>
      </c>
      <c s="11" r="E861" t="n">
        <v>63.52</v>
      </c>
      <c s="91" r="F861">
        <f>$D$852</f>
        <v/>
      </c>
    </row>
    <row customHeight="1" s="42" r="862" ht="24" spans="1:6">
      <c s="10" r="C862" t="s">
        <v>21</v>
      </c>
      <c s="7" r="D862" t="s">
        <v>12</v>
      </c>
      <c s="11" r="E862" t="n"/>
      <c s="91" r="F862">
        <f>$D$852</f>
        <v/>
      </c>
    </row>
    <row customHeight="1" s="42" r="863" ht="24" spans="1:6">
      <c s="10" r="C863" t="s">
        <v>22</v>
      </c>
      <c s="7" r="D863" t="s">
        <v>12</v>
      </c>
      <c s="11" r="E863" t="n"/>
      <c s="91" r="F863">
        <f>$D$852</f>
        <v/>
      </c>
    </row>
    <row customHeight="1" s="42" r="864" ht="24" spans="1:6">
      <c s="10" r="C864" t="s">
        <v>23</v>
      </c>
      <c s="7" r="D864" t="s">
        <v>12</v>
      </c>
      <c s="11" r="E864" t="n"/>
      <c s="91" r="F864">
        <f>$D$852</f>
        <v/>
      </c>
    </row>
    <row customHeight="1" s="42" r="865" ht="24" spans="1:6">
      <c s="10" r="C865" t="s">
        <v>24</v>
      </c>
      <c s="7" r="D865" t="s">
        <v>12</v>
      </c>
      <c s="11" r="E865" t="n"/>
      <c s="91" r="F865">
        <f>$D$852</f>
        <v/>
      </c>
    </row>
    <row customHeight="1" s="42" r="866" ht="24" spans="1:6">
      <c s="10" r="C866" t="s">
        <v>25</v>
      </c>
      <c s="7" r="D866" t="s">
        <v>12</v>
      </c>
      <c s="11" r="E866" t="n"/>
      <c s="91" r="F866">
        <f>$D$852</f>
        <v/>
      </c>
    </row>
    <row customHeight="1" s="42" r="867" ht="28" spans="1:6">
      <c s="6" r="C867" t="s">
        <v>26</v>
      </c>
      <c s="7" r="D867" t="s">
        <v>12</v>
      </c>
      <c s="8" r="E867" t="n">
        <v>590.1900000000001</v>
      </c>
      <c s="91" r="F867">
        <f>$D$852</f>
        <v/>
      </c>
    </row>
    <row customHeight="1" s="42" r="868" spans="1:6" thickBot="1" ht="25">
      <c s="12" r="C868" t="s">
        <v>27</v>
      </c>
      <c s="13" r="D868" t="s">
        <v>12</v>
      </c>
      <c s="14" r="E868" t="n"/>
      <c s="91" r="F868">
        <f>$D$852</f>
        <v/>
      </c>
    </row>
    <row customHeight="1" s="42" r="869" spans="1:6" thickBot="1" ht="29">
      <c s="3" r="A869" t="s">
        <v>5</v>
      </c>
      <c s="4" r="B869" t="s">
        <v>6</v>
      </c>
      <c s="114" r="C869" t="s">
        <v>79</v>
      </c>
    </row>
    <row r="870" spans="1:6">
      <c s="106" r="A870" t="s">
        <v>80</v>
      </c>
      <c s="109" r="B870" t="n">
        <v>49</v>
      </c>
      <c s="5" r="C870" t="s">
        <v>9</v>
      </c>
      <c s="112" r="D870" t="s">
        <v>10</v>
      </c>
    </row>
    <row customHeight="1" s="42" r="871" ht="24" spans="1:6">
      <c s="6" r="C871" t="s">
        <v>11</v>
      </c>
      <c s="7" r="D871" t="s">
        <v>12</v>
      </c>
      <c s="8" r="E871" t="n">
        <v>2076.300000000001</v>
      </c>
      <c s="91" r="F871">
        <f>$D$870</f>
        <v/>
      </c>
    </row>
    <row customHeight="1" s="42" r="872" ht="24" spans="1:6">
      <c s="6" r="C872" t="s">
        <v>13</v>
      </c>
      <c s="7" r="D872" t="s">
        <v>12</v>
      </c>
      <c s="8" r="E872" t="n">
        <v>2884.929999999998</v>
      </c>
      <c s="91" r="F872">
        <f>$D$870</f>
        <v/>
      </c>
    </row>
    <row customHeight="1" s="42" r="873" ht="24" spans="1:6">
      <c s="6" r="C873" t="s">
        <v>14</v>
      </c>
      <c s="7" r="D873" t="s">
        <v>12</v>
      </c>
      <c s="8" r="E873" t="n">
        <v>366.7400000000001</v>
      </c>
      <c s="91" r="F873">
        <f>$D$870</f>
        <v/>
      </c>
    </row>
    <row customHeight="1" s="42" r="874" ht="24" spans="1:6">
      <c s="6" r="C874" t="s">
        <v>15</v>
      </c>
      <c s="7" r="D874" t="s">
        <v>12</v>
      </c>
      <c s="8" r="E874" t="n"/>
      <c s="91" r="F874">
        <f>$D$870</f>
        <v/>
      </c>
    </row>
    <row customHeight="1" s="42" r="875" ht="24" spans="1:6">
      <c s="6" r="C875" t="s">
        <v>16</v>
      </c>
      <c s="7" r="D875" t="s">
        <v>12</v>
      </c>
      <c s="9" r="E875" t="n"/>
      <c s="91" r="F875">
        <f>$D$870</f>
        <v/>
      </c>
    </row>
    <row customHeight="1" s="42" r="876" ht="24" spans="1:6">
      <c s="10" r="C876" t="s">
        <v>17</v>
      </c>
      <c s="7" r="D876" t="s">
        <v>12</v>
      </c>
      <c s="11" r="E876" t="n"/>
      <c s="91" r="F876">
        <f>$D$870</f>
        <v/>
      </c>
    </row>
    <row customHeight="1" s="42" r="877" ht="24" spans="1:6">
      <c s="10" r="C877" t="s">
        <v>18</v>
      </c>
      <c s="7" r="D877" t="s">
        <v>12</v>
      </c>
      <c s="11" r="E877" t="n">
        <v>71.09</v>
      </c>
      <c s="91" r="F877">
        <f>$D$870</f>
        <v/>
      </c>
    </row>
    <row customHeight="1" s="42" r="878" ht="24" spans="1:6">
      <c s="10" r="C878" t="s">
        <v>19</v>
      </c>
      <c s="7" r="D878" t="s">
        <v>12</v>
      </c>
      <c s="11" r="E878" t="n"/>
      <c s="91" r="F878">
        <f>$D$870</f>
        <v/>
      </c>
    </row>
    <row customHeight="1" s="42" r="879" ht="24" spans="1:6">
      <c s="10" r="C879" t="s">
        <v>20</v>
      </c>
      <c s="7" r="D879" t="s">
        <v>12</v>
      </c>
      <c s="11" r="E879" t="n">
        <v>3806.419999999999</v>
      </c>
      <c s="91" r="F879">
        <f>$D$870</f>
        <v/>
      </c>
    </row>
    <row customHeight="1" s="42" r="880" ht="24" spans="1:6">
      <c s="10" r="C880" t="s">
        <v>21</v>
      </c>
      <c s="7" r="D880" t="s">
        <v>12</v>
      </c>
      <c s="11" r="E880" t="n"/>
      <c s="91" r="F880">
        <f>$D$870</f>
        <v/>
      </c>
    </row>
    <row customHeight="1" s="42" r="881" ht="24" spans="1:6">
      <c s="10" r="C881" t="s">
        <v>22</v>
      </c>
      <c s="7" r="D881" t="s">
        <v>12</v>
      </c>
      <c s="11" r="E881" t="n"/>
      <c s="91" r="F881">
        <f>$D$870</f>
        <v/>
      </c>
    </row>
    <row customHeight="1" s="42" r="882" ht="24" spans="1:6">
      <c s="10" r="C882" t="s">
        <v>23</v>
      </c>
      <c s="7" r="D882" t="s">
        <v>12</v>
      </c>
      <c s="11" r="E882" t="n"/>
      <c s="91" r="F882">
        <f>$D$870</f>
        <v/>
      </c>
    </row>
    <row customHeight="1" s="42" r="883" ht="24" spans="1:6">
      <c s="10" r="C883" t="s">
        <v>24</v>
      </c>
      <c s="7" r="D883" t="s">
        <v>12</v>
      </c>
      <c s="11" r="E883" t="n"/>
      <c s="91" r="F883">
        <f>$D$870</f>
        <v/>
      </c>
    </row>
    <row customHeight="1" s="42" r="884" ht="24" spans="1:6">
      <c s="10" r="C884" t="s">
        <v>25</v>
      </c>
      <c s="7" r="D884" t="s">
        <v>12</v>
      </c>
      <c s="11" r="E884" t="n"/>
      <c s="91" r="F884">
        <f>$D$870</f>
        <v/>
      </c>
    </row>
    <row customHeight="1" s="42" r="885" ht="28" spans="1:6">
      <c s="6" r="C885" t="s">
        <v>26</v>
      </c>
      <c s="7" r="D885" t="s">
        <v>12</v>
      </c>
      <c s="8" r="E885" t="n">
        <v>3774.739999999999</v>
      </c>
      <c s="91" r="F885">
        <f>$D$870</f>
        <v/>
      </c>
    </row>
    <row customHeight="1" s="42" r="886" spans="1:6" thickBot="1" ht="25">
      <c s="12" r="C886" t="s">
        <v>27</v>
      </c>
      <c s="13" r="D886" t="s">
        <v>12</v>
      </c>
      <c s="14" r="E886" t="n"/>
      <c s="91" r="F886">
        <f>$D$870</f>
        <v/>
      </c>
    </row>
    <row customHeight="1" s="42" r="887" spans="1:6" thickBot="1" ht="29">
      <c s="3" r="A887" t="s">
        <v>5</v>
      </c>
      <c s="4" r="B887" t="s">
        <v>6</v>
      </c>
      <c s="114" r="C887" t="s">
        <v>81</v>
      </c>
    </row>
    <row r="888" spans="1:6">
      <c s="106" r="A888" t="s">
        <v>82</v>
      </c>
      <c s="109" r="B888" t="n">
        <v>50</v>
      </c>
      <c s="5" r="C888" t="s">
        <v>9</v>
      </c>
      <c s="112" r="D888" t="s">
        <v>10</v>
      </c>
    </row>
    <row customHeight="1" s="42" r="889" ht="24" spans="1:6">
      <c s="6" r="C889" t="s">
        <v>11</v>
      </c>
      <c s="7" r="D889" t="s">
        <v>12</v>
      </c>
      <c s="8" r="E889" t="n">
        <v>858.45</v>
      </c>
      <c s="91" r="F889">
        <f>$D$888</f>
        <v/>
      </c>
    </row>
    <row customHeight="1" s="42" r="890" ht="24" spans="1:6">
      <c s="6" r="C890" t="s">
        <v>13</v>
      </c>
      <c s="7" r="D890" t="s">
        <v>12</v>
      </c>
      <c s="8" r="E890" t="n">
        <v>423.37</v>
      </c>
      <c s="91" r="F890">
        <f>$D$888</f>
        <v/>
      </c>
    </row>
    <row customHeight="1" s="42" r="891" ht="24" spans="1:6">
      <c s="6" r="C891" t="s">
        <v>14</v>
      </c>
      <c s="7" r="D891" t="s">
        <v>12</v>
      </c>
      <c s="8" r="E891" t="n">
        <v>39.3</v>
      </c>
      <c s="91" r="F891">
        <f>$D$888</f>
        <v/>
      </c>
    </row>
    <row customHeight="1" s="42" r="892" ht="24" spans="1:6">
      <c s="6" r="C892" t="s">
        <v>15</v>
      </c>
      <c s="7" r="D892" t="s">
        <v>12</v>
      </c>
      <c s="8" r="E892" t="n">
        <v>19.34</v>
      </c>
      <c s="91" r="F892">
        <f>$D$888</f>
        <v/>
      </c>
    </row>
    <row customHeight="1" s="42" r="893" ht="24" spans="1:6">
      <c s="6" r="C893" t="s">
        <v>16</v>
      </c>
      <c s="7" r="D893" t="s">
        <v>12</v>
      </c>
      <c s="9" r="E893" t="n"/>
      <c s="91" r="F893">
        <f>$D$888</f>
        <v/>
      </c>
    </row>
    <row customHeight="1" s="42" r="894" ht="24" spans="1:6">
      <c s="10" r="C894" t="s">
        <v>17</v>
      </c>
      <c s="7" r="D894" t="s">
        <v>12</v>
      </c>
      <c s="11" r="E894" t="n"/>
      <c s="91" r="F894">
        <f>$D$888</f>
        <v/>
      </c>
    </row>
    <row customHeight="1" s="42" r="895" ht="24" spans="1:6">
      <c s="10" r="C895" t="s">
        <v>18</v>
      </c>
      <c s="7" r="D895" t="s">
        <v>12</v>
      </c>
      <c s="11" r="E895" t="n">
        <v>21.96</v>
      </c>
      <c s="91" r="F895">
        <f>$D$888</f>
        <v/>
      </c>
    </row>
    <row customHeight="1" s="42" r="896" ht="24" spans="1:6">
      <c s="10" r="C896" t="s">
        <v>19</v>
      </c>
      <c s="7" r="D896" t="s">
        <v>12</v>
      </c>
      <c s="11" r="E896" t="n"/>
      <c s="91" r="F896">
        <f>$D$888</f>
        <v/>
      </c>
    </row>
    <row customHeight="1" s="42" r="897" ht="24" spans="1:6">
      <c s="10" r="C897" t="s">
        <v>20</v>
      </c>
      <c s="7" r="D897" t="s">
        <v>12</v>
      </c>
      <c s="11" r="E897" t="n"/>
      <c s="91" r="F897">
        <f>$D$888</f>
        <v/>
      </c>
    </row>
    <row customHeight="1" s="42" r="898" ht="24" spans="1:6">
      <c s="10" r="C898" t="s">
        <v>21</v>
      </c>
      <c s="7" r="D898" t="s">
        <v>12</v>
      </c>
      <c s="11" r="E898" t="n"/>
      <c s="91" r="F898">
        <f>$D$888</f>
        <v/>
      </c>
    </row>
    <row customHeight="1" s="42" r="899" ht="24" spans="1:6">
      <c s="10" r="C899" t="s">
        <v>22</v>
      </c>
      <c s="7" r="D899" t="s">
        <v>12</v>
      </c>
      <c s="11" r="E899" t="n"/>
      <c s="91" r="F899">
        <f>$D$888</f>
        <v/>
      </c>
    </row>
    <row customHeight="1" s="42" r="900" ht="24" spans="1:6">
      <c s="10" r="C900" t="s">
        <v>23</v>
      </c>
      <c s="7" r="D900" t="s">
        <v>12</v>
      </c>
      <c s="11" r="E900" t="n"/>
      <c s="91" r="F900">
        <f>$D$888</f>
        <v/>
      </c>
    </row>
    <row customHeight="1" s="42" r="901" ht="24" spans="1:6">
      <c s="10" r="C901" t="s">
        <v>24</v>
      </c>
      <c s="7" r="D901" t="s">
        <v>12</v>
      </c>
      <c s="11" r="E901" t="n"/>
      <c s="91" r="F901">
        <f>$D$888</f>
        <v/>
      </c>
    </row>
    <row customHeight="1" s="42" r="902" ht="24" spans="1:6">
      <c s="10" r="C902" t="s">
        <v>25</v>
      </c>
      <c s="7" r="D902" t="s">
        <v>12</v>
      </c>
      <c s="11" r="E902" t="n"/>
      <c s="91" r="F902">
        <f>$D$888</f>
        <v/>
      </c>
    </row>
    <row customHeight="1" s="42" r="903" ht="28" spans="1:6">
      <c s="6" r="C903" t="s">
        <v>26</v>
      </c>
      <c s="7" r="D903" t="s">
        <v>12</v>
      </c>
      <c s="8" r="E903" t="n">
        <v>358.26</v>
      </c>
      <c s="91" r="F903">
        <f>$D$888</f>
        <v/>
      </c>
    </row>
    <row customHeight="1" s="42" r="904" spans="1:6" thickBot="1" ht="25">
      <c s="12" r="C904" t="s">
        <v>27</v>
      </c>
      <c s="13" r="D904" t="s">
        <v>12</v>
      </c>
      <c s="14" r="E904" t="n"/>
      <c s="91" r="F904">
        <f>$D$888</f>
        <v/>
      </c>
    </row>
    <row customHeight="1" s="42" r="905" spans="1:6" thickBot="1" ht="29">
      <c s="3" r="A905" t="s">
        <v>5</v>
      </c>
      <c s="4" r="B905" t="s">
        <v>6</v>
      </c>
      <c s="114" r="C905" t="s">
        <v>81</v>
      </c>
      <c s="2" r="F905" t="n"/>
    </row>
    <row r="906" spans="1:6">
      <c s="106" r="A906" t="s">
        <v>83</v>
      </c>
      <c s="109" r="B906" t="n">
        <v>51</v>
      </c>
      <c s="5" r="C906" t="s">
        <v>9</v>
      </c>
      <c s="112" r="D906" t="s">
        <v>10</v>
      </c>
      <c s="2" r="F906" t="n"/>
    </row>
    <row customHeight="1" s="42" r="907" ht="24" spans="1:6">
      <c s="6" r="C907" t="s">
        <v>11</v>
      </c>
      <c s="7" r="D907" t="s">
        <v>12</v>
      </c>
      <c s="8" r="E907" t="n">
        <v>321.3700000000001</v>
      </c>
      <c s="2" r="F907">
        <f>$D$906</f>
        <v/>
      </c>
    </row>
    <row customHeight="1" s="42" r="908" ht="24" spans="1:6">
      <c s="6" r="C908" t="s">
        <v>13</v>
      </c>
      <c s="7" r="D908" t="s">
        <v>12</v>
      </c>
      <c s="8" r="E908" t="n">
        <v>210.9</v>
      </c>
      <c s="2" r="F908">
        <f>$D$906</f>
        <v/>
      </c>
    </row>
    <row customHeight="1" s="42" r="909" ht="24" spans="1:6">
      <c s="6" r="C909" t="s">
        <v>14</v>
      </c>
      <c s="7" r="D909" t="s">
        <v>12</v>
      </c>
      <c s="8" r="E909" t="n">
        <v>32.32</v>
      </c>
      <c s="2" r="F909">
        <f>$D$906</f>
        <v/>
      </c>
    </row>
    <row customHeight="1" s="42" r="910" ht="24" spans="1:6">
      <c s="6" r="C910" t="s">
        <v>15</v>
      </c>
      <c s="7" r="D910" t="s">
        <v>12</v>
      </c>
      <c s="8" r="E910" t="n">
        <v>10.94</v>
      </c>
      <c s="2" r="F910">
        <f>$D$906</f>
        <v/>
      </c>
    </row>
    <row customHeight="1" s="42" r="911" ht="24" spans="1:6">
      <c s="6" r="C911" t="s">
        <v>16</v>
      </c>
      <c s="7" r="D911" t="s">
        <v>12</v>
      </c>
      <c s="9" r="E911" t="n"/>
      <c s="2" r="F911">
        <f>$D$906</f>
        <v/>
      </c>
    </row>
    <row customHeight="1" s="42" r="912" ht="24" spans="1:6">
      <c s="10" r="C912" t="s">
        <v>17</v>
      </c>
      <c s="7" r="D912" t="s">
        <v>12</v>
      </c>
      <c s="11" r="E912" t="n"/>
      <c s="2" r="F912">
        <f>$D$906</f>
        <v/>
      </c>
    </row>
    <row customHeight="1" s="42" r="913" ht="24" spans="1:6">
      <c s="10" r="C913" t="s">
        <v>18</v>
      </c>
      <c s="7" r="D913" t="s">
        <v>12</v>
      </c>
      <c s="11" r="E913" t="n"/>
      <c s="2" r="F913">
        <f>$D$906</f>
        <v/>
      </c>
    </row>
    <row customHeight="1" s="42" r="914" ht="24" spans="1:6">
      <c s="10" r="C914" t="s">
        <v>19</v>
      </c>
      <c s="7" r="D914" t="s">
        <v>12</v>
      </c>
      <c s="11" r="E914" t="n"/>
      <c s="2" r="F914">
        <f>$D$906</f>
        <v/>
      </c>
    </row>
    <row customHeight="1" s="42" r="915" ht="24" spans="1:6">
      <c s="10" r="C915" t="s">
        <v>20</v>
      </c>
      <c s="7" r="D915" t="s">
        <v>12</v>
      </c>
      <c s="11" r="E915" t="n">
        <v>266.04</v>
      </c>
      <c s="2" r="F915">
        <f>$D$906</f>
        <v/>
      </c>
    </row>
    <row customHeight="1" s="42" r="916" ht="24" spans="1:6">
      <c s="10" r="C916" t="s">
        <v>21</v>
      </c>
      <c s="7" r="D916" t="s">
        <v>12</v>
      </c>
      <c s="11" r="E916" t="n"/>
      <c s="2" r="F916">
        <f>$D$906</f>
        <v/>
      </c>
    </row>
    <row customHeight="1" s="42" r="917" ht="24" spans="1:6">
      <c s="10" r="C917" t="s">
        <v>22</v>
      </c>
      <c s="7" r="D917" t="s">
        <v>12</v>
      </c>
      <c s="11" r="E917" t="n"/>
      <c s="2" r="F917">
        <f>$D$906</f>
        <v/>
      </c>
    </row>
    <row customHeight="1" s="42" r="918" ht="24" spans="1:6">
      <c s="10" r="C918" t="s">
        <v>23</v>
      </c>
      <c s="7" r="D918" t="s">
        <v>12</v>
      </c>
      <c s="11" r="E918" t="n"/>
      <c s="2" r="F918">
        <f>$D$906</f>
        <v/>
      </c>
    </row>
    <row customHeight="1" s="42" r="919" ht="24" spans="1:6">
      <c s="10" r="C919" t="s">
        <v>24</v>
      </c>
      <c s="7" r="D919" t="s">
        <v>12</v>
      </c>
      <c s="11" r="E919" t="n"/>
      <c s="2" r="F919">
        <f>$D$906</f>
        <v/>
      </c>
    </row>
    <row customHeight="1" s="42" r="920" ht="24" spans="1:6">
      <c s="10" r="C920" t="s">
        <v>25</v>
      </c>
      <c s="7" r="D920" t="s">
        <v>12</v>
      </c>
      <c s="11" r="E920" t="n">
        <v>91.22</v>
      </c>
      <c s="2" r="F920">
        <f>$D$906</f>
        <v/>
      </c>
    </row>
    <row customHeight="1" s="42" r="921" ht="28" spans="1:6">
      <c s="6" r="C921" t="s">
        <v>26</v>
      </c>
      <c s="7" r="D921" t="s">
        <v>12</v>
      </c>
      <c s="8" r="E921" t="n"/>
      <c s="2" r="F921">
        <f>$D$906</f>
        <v/>
      </c>
    </row>
    <row customHeight="1" s="42" r="922" spans="1:6" thickBot="1" ht="25">
      <c s="12" r="C922" t="s">
        <v>27</v>
      </c>
      <c s="13" r="D922" t="s">
        <v>12</v>
      </c>
      <c s="14" r="E922" t="n"/>
      <c s="2" r="F922">
        <f>$D$906</f>
        <v/>
      </c>
    </row>
    <row customHeight="1" s="42" r="923" spans="1:6" thickBot="1" ht="29">
      <c s="3" r="A923" t="s">
        <v>5</v>
      </c>
      <c s="4" r="B923" t="s">
        <v>6</v>
      </c>
      <c s="114" r="C923" t="s">
        <v>81</v>
      </c>
      <c s="2" r="F923" t="n"/>
    </row>
    <row r="924" spans="1:6">
      <c s="106" r="A924" t="s">
        <v>84</v>
      </c>
      <c s="109" r="B924" t="n">
        <v>52</v>
      </c>
      <c s="5" r="C924" t="s">
        <v>9</v>
      </c>
      <c s="112" r="D924" t="s">
        <v>10</v>
      </c>
      <c s="2" r="F924" t="n"/>
    </row>
    <row customHeight="1" s="42" r="925" ht="24" spans="1:6">
      <c s="6" r="C925" t="s">
        <v>11</v>
      </c>
      <c s="7" r="D925" t="s">
        <v>12</v>
      </c>
      <c s="8" r="E925" t="n">
        <v>124.62</v>
      </c>
      <c s="2" r="F925">
        <f>$D$924</f>
        <v/>
      </c>
    </row>
    <row customHeight="1" s="42" r="926" ht="24" spans="1:6">
      <c s="6" r="C926" t="s">
        <v>13</v>
      </c>
      <c s="7" r="D926" t="s">
        <v>12</v>
      </c>
      <c s="8" r="E926" t="n">
        <v>109.35</v>
      </c>
      <c s="2" r="F926">
        <f>$D$924</f>
        <v/>
      </c>
    </row>
    <row customHeight="1" s="42" r="927" ht="24" spans="1:6">
      <c s="6" r="C927" t="s">
        <v>14</v>
      </c>
      <c s="7" r="D927" t="s">
        <v>12</v>
      </c>
      <c s="8" r="E927" t="n">
        <v>22.54</v>
      </c>
      <c s="2" r="F927">
        <f>$D$924</f>
        <v/>
      </c>
    </row>
    <row customHeight="1" s="42" r="928" ht="24" spans="1:6">
      <c s="6" r="C928" t="s">
        <v>15</v>
      </c>
      <c s="7" r="D928" t="s">
        <v>12</v>
      </c>
      <c s="8" r="E928" t="n">
        <v>17.25</v>
      </c>
      <c s="2" r="F928">
        <f>$D$924</f>
        <v/>
      </c>
    </row>
    <row customHeight="1" s="42" r="929" ht="24" spans="1:6">
      <c s="6" r="C929" t="s">
        <v>16</v>
      </c>
      <c s="7" r="D929" t="s">
        <v>12</v>
      </c>
      <c s="9" r="E929" t="n"/>
      <c s="2" r="F929">
        <f>$D$924</f>
        <v/>
      </c>
    </row>
    <row customHeight="1" s="42" r="930" ht="24" spans="1:6">
      <c s="10" r="C930" t="s">
        <v>17</v>
      </c>
      <c s="7" r="D930" t="s">
        <v>12</v>
      </c>
      <c s="11" r="E930" t="n"/>
      <c s="2" r="F930">
        <f>$D$924</f>
        <v/>
      </c>
    </row>
    <row customHeight="1" s="42" r="931" ht="24" spans="1:6">
      <c s="10" r="C931" t="s">
        <v>18</v>
      </c>
      <c s="7" r="D931" t="s">
        <v>12</v>
      </c>
      <c s="11" r="E931" t="n"/>
      <c s="2" r="F931">
        <f>$D$924</f>
        <v/>
      </c>
    </row>
    <row customHeight="1" s="42" r="932" ht="24" spans="1:6">
      <c s="10" r="C932" t="s">
        <v>19</v>
      </c>
      <c s="7" r="D932" t="s">
        <v>12</v>
      </c>
      <c s="11" r="E932" t="n"/>
      <c s="2" r="F932">
        <f>$D$924</f>
        <v/>
      </c>
    </row>
    <row customHeight="1" s="42" r="933" ht="24" spans="1:6">
      <c s="10" r="C933" t="s">
        <v>20</v>
      </c>
      <c s="7" r="D933" t="s">
        <v>12</v>
      </c>
      <c s="11" r="E933" t="n">
        <v>316.62</v>
      </c>
      <c s="2" r="F933">
        <f>$D$924</f>
        <v/>
      </c>
    </row>
    <row customHeight="1" s="42" r="934" ht="24" spans="1:6">
      <c s="10" r="C934" t="s">
        <v>21</v>
      </c>
      <c s="7" r="D934" t="s">
        <v>12</v>
      </c>
      <c s="11" r="E934" t="n"/>
      <c s="2" r="F934">
        <f>$D$924</f>
        <v/>
      </c>
    </row>
    <row customHeight="1" s="42" r="935" ht="24" spans="1:6">
      <c s="10" r="C935" t="s">
        <v>22</v>
      </c>
      <c s="7" r="D935" t="s">
        <v>12</v>
      </c>
      <c s="11" r="E935" t="n"/>
      <c s="2" r="F935">
        <f>$D$924</f>
        <v/>
      </c>
    </row>
    <row customHeight="1" s="42" r="936" ht="24" spans="1:6">
      <c s="10" r="C936" t="s">
        <v>23</v>
      </c>
      <c s="7" r="D936" t="s">
        <v>12</v>
      </c>
      <c s="11" r="E936" t="n"/>
      <c s="2" r="F936">
        <f>$D$924</f>
        <v/>
      </c>
    </row>
    <row customHeight="1" s="42" r="937" ht="24" spans="1:6">
      <c s="10" r="C937" t="s">
        <v>24</v>
      </c>
      <c s="7" r="D937" t="s">
        <v>12</v>
      </c>
      <c s="11" r="E937" t="n"/>
      <c s="2" r="F937">
        <f>$D$924</f>
        <v/>
      </c>
    </row>
    <row customHeight="1" s="42" r="938" ht="24" spans="1:6">
      <c s="10" r="C938" t="s">
        <v>25</v>
      </c>
      <c s="7" r="D938" t="s">
        <v>12</v>
      </c>
      <c s="11" r="E938" t="n"/>
      <c s="2" r="F938">
        <f>$D$924</f>
        <v/>
      </c>
    </row>
    <row customHeight="1" s="42" r="939" ht="28" spans="1:6">
      <c s="6" r="C939" t="s">
        <v>26</v>
      </c>
      <c s="7" r="D939" t="s">
        <v>12</v>
      </c>
      <c s="8" r="E939" t="n"/>
      <c s="2" r="F939">
        <f>$D$924</f>
        <v/>
      </c>
    </row>
    <row customHeight="1" s="42" r="940" spans="1:6" thickBot="1" ht="25">
      <c s="12" r="C940" t="s">
        <v>27</v>
      </c>
      <c s="13" r="D940" t="s">
        <v>12</v>
      </c>
      <c s="14" r="E940" t="n"/>
      <c s="2" r="F940">
        <f>$D$924</f>
        <v/>
      </c>
    </row>
    <row customHeight="1" s="42" r="941" spans="1:6" thickBot="1" ht="29">
      <c s="3" r="A941" t="s">
        <v>5</v>
      </c>
      <c s="4" r="B941" t="s">
        <v>6</v>
      </c>
      <c s="114" r="C941" t="s">
        <v>81</v>
      </c>
      <c s="2" r="F941" t="n"/>
    </row>
    <row r="942" spans="1:6">
      <c s="106" r="A942" t="s">
        <v>85</v>
      </c>
      <c s="109" r="B942" t="n">
        <v>53</v>
      </c>
      <c s="5" r="C942" t="s">
        <v>9</v>
      </c>
      <c s="112" r="D942" t="s">
        <v>10</v>
      </c>
      <c s="2" r="F942" t="n"/>
    </row>
    <row customHeight="1" s="42" r="943" ht="24" spans="1:6">
      <c s="6" r="C943" t="s">
        <v>11</v>
      </c>
      <c s="7" r="D943" t="s">
        <v>12</v>
      </c>
      <c s="8" r="E943" t="n">
        <v>67.02</v>
      </c>
      <c s="2" r="F943">
        <f>$D$942</f>
        <v/>
      </c>
    </row>
    <row customHeight="1" s="42" r="944" ht="24" spans="1:6">
      <c s="6" r="C944" t="s">
        <v>13</v>
      </c>
      <c s="7" r="D944" t="s">
        <v>12</v>
      </c>
      <c s="8" r="E944" t="n"/>
      <c s="2" r="F944">
        <f>$D$942</f>
        <v/>
      </c>
    </row>
    <row customHeight="1" s="42" r="945" ht="24" spans="1:6">
      <c s="6" r="C945" t="s">
        <v>14</v>
      </c>
      <c s="7" r="D945" t="s">
        <v>12</v>
      </c>
      <c s="8" r="E945" t="n">
        <v>7.57</v>
      </c>
      <c s="2" r="F945">
        <f>$D$942</f>
        <v/>
      </c>
    </row>
    <row customHeight="1" s="42" r="946" ht="24" spans="1:6">
      <c s="6" r="C946" t="s">
        <v>15</v>
      </c>
      <c s="7" r="D946" t="s">
        <v>12</v>
      </c>
      <c s="8" r="E946" t="n"/>
      <c s="2" r="F946">
        <f>$D$942</f>
        <v/>
      </c>
    </row>
    <row customHeight="1" s="42" r="947" ht="24" spans="1:6">
      <c s="6" r="C947" t="s">
        <v>16</v>
      </c>
      <c s="7" r="D947" t="s">
        <v>12</v>
      </c>
      <c s="9" r="E947" t="n"/>
      <c s="2" r="F947">
        <f>$D$942</f>
        <v/>
      </c>
    </row>
    <row customHeight="1" s="42" r="948" ht="24" spans="1:6">
      <c s="10" r="C948" t="s">
        <v>17</v>
      </c>
      <c s="7" r="D948" t="s">
        <v>12</v>
      </c>
      <c s="11" r="E948" t="n"/>
      <c s="2" r="F948">
        <f>$D$942</f>
        <v/>
      </c>
    </row>
    <row customHeight="1" s="42" r="949" ht="24" spans="1:6">
      <c s="10" r="C949" t="s">
        <v>18</v>
      </c>
      <c s="7" r="D949" t="s">
        <v>12</v>
      </c>
      <c s="11" r="E949" t="n"/>
      <c s="2" r="F949">
        <f>$D$942</f>
        <v/>
      </c>
    </row>
    <row customHeight="1" s="42" r="950" ht="24" spans="1:6">
      <c s="10" r="C950" t="s">
        <v>19</v>
      </c>
      <c s="7" r="D950" t="s">
        <v>12</v>
      </c>
      <c s="11" r="E950" t="n"/>
      <c s="2" r="F950">
        <f>$D$942</f>
        <v/>
      </c>
    </row>
    <row customHeight="1" s="42" r="951" ht="24" spans="1:6">
      <c s="10" r="C951" t="s">
        <v>20</v>
      </c>
      <c s="7" r="D951" t="s">
        <v>12</v>
      </c>
      <c s="11" r="E951" t="n"/>
      <c s="2" r="F951">
        <f>$D$942</f>
        <v/>
      </c>
    </row>
    <row customHeight="1" s="42" r="952" ht="24" spans="1:6">
      <c s="10" r="C952" t="s">
        <v>21</v>
      </c>
      <c s="7" r="D952" t="s">
        <v>12</v>
      </c>
      <c s="11" r="E952" t="n"/>
      <c s="2" r="F952">
        <f>$D$942</f>
        <v/>
      </c>
    </row>
    <row customHeight="1" s="42" r="953" ht="24" spans="1:6">
      <c s="10" r="C953" t="s">
        <v>22</v>
      </c>
      <c s="7" r="D953" t="s">
        <v>12</v>
      </c>
      <c s="11" r="E953" t="n"/>
      <c s="2" r="F953">
        <f>$D$942</f>
        <v/>
      </c>
    </row>
    <row customHeight="1" s="42" r="954" ht="24" spans="1:6">
      <c s="10" r="C954" t="s">
        <v>23</v>
      </c>
      <c s="7" r="D954" t="s">
        <v>12</v>
      </c>
      <c s="11" r="E954" t="n"/>
      <c s="2" r="F954">
        <f>$D$942</f>
        <v/>
      </c>
    </row>
    <row customHeight="1" s="42" r="955" ht="24" spans="1:6">
      <c s="10" r="C955" t="s">
        <v>24</v>
      </c>
      <c s="7" r="D955" t="s">
        <v>12</v>
      </c>
      <c s="11" r="E955" t="n"/>
      <c s="2" r="F955">
        <f>$D$942</f>
        <v/>
      </c>
    </row>
    <row customHeight="1" s="42" r="956" ht="24" spans="1:6">
      <c s="10" r="C956" t="s">
        <v>25</v>
      </c>
      <c s="7" r="D956" t="s">
        <v>12</v>
      </c>
      <c s="11" r="E956" t="n"/>
      <c s="2" r="F956">
        <f>$D$942</f>
        <v/>
      </c>
    </row>
    <row customHeight="1" s="42" r="957" ht="28" spans="1:6">
      <c s="6" r="C957" t="s">
        <v>26</v>
      </c>
      <c s="7" r="D957" t="s">
        <v>12</v>
      </c>
      <c s="8" r="E957" t="n">
        <v>113.29</v>
      </c>
      <c s="2" r="F957">
        <f>$D$942</f>
        <v/>
      </c>
    </row>
    <row customHeight="1" s="42" r="958" spans="1:6" thickBot="1" ht="25">
      <c s="12" r="C958" t="s">
        <v>27</v>
      </c>
      <c s="13" r="D958" t="s">
        <v>12</v>
      </c>
      <c s="14" r="E958" t="n"/>
      <c s="2" r="F958">
        <f>$D$942</f>
        <v/>
      </c>
    </row>
    <row customHeight="1" s="42" r="959" spans="1:6" thickBot="1" ht="29">
      <c s="3" r="A959" t="s">
        <v>5</v>
      </c>
      <c s="4" r="B959" t="s">
        <v>6</v>
      </c>
      <c s="114" r="C959" t="s">
        <v>81</v>
      </c>
      <c s="2" r="F959" t="n"/>
    </row>
    <row r="960" spans="1:6">
      <c s="106" r="A960" t="s">
        <v>86</v>
      </c>
      <c s="109" r="B960" t="n">
        <v>54</v>
      </c>
      <c s="5" r="C960" t="s">
        <v>9</v>
      </c>
      <c s="112" r="D960" t="s">
        <v>10</v>
      </c>
      <c s="2" r="F960" t="n"/>
    </row>
    <row customHeight="1" s="42" r="961" ht="24" spans="1:6">
      <c s="6" r="C961" t="s">
        <v>11</v>
      </c>
      <c s="7" r="D961" t="s">
        <v>12</v>
      </c>
      <c s="8" r="E961" t="n"/>
      <c s="2" r="F961">
        <f>$D$960</f>
        <v/>
      </c>
    </row>
    <row customHeight="1" s="42" r="962" ht="24" spans="1:6">
      <c s="6" r="C962" t="s">
        <v>13</v>
      </c>
      <c s="7" r="D962" t="s">
        <v>12</v>
      </c>
      <c s="8" r="E962" t="n">
        <v>18.38</v>
      </c>
      <c s="2" r="F962">
        <f>$D$960</f>
        <v/>
      </c>
    </row>
    <row customHeight="1" s="42" r="963" ht="24" spans="1:6">
      <c s="6" r="C963" t="s">
        <v>14</v>
      </c>
      <c s="7" r="D963" t="s">
        <v>12</v>
      </c>
      <c s="8" r="E963" t="n">
        <v>2.1</v>
      </c>
      <c s="2" r="F963">
        <f>$D$960</f>
        <v/>
      </c>
    </row>
    <row customHeight="1" s="42" r="964" ht="24" spans="1:6">
      <c s="6" r="C964" t="s">
        <v>15</v>
      </c>
      <c s="7" r="D964" t="s">
        <v>12</v>
      </c>
      <c s="8" r="E964" t="n"/>
      <c s="2" r="F964">
        <f>$D$960</f>
        <v/>
      </c>
    </row>
    <row customHeight="1" s="42" r="965" ht="24" spans="1:6">
      <c s="6" r="C965" t="s">
        <v>16</v>
      </c>
      <c s="7" r="D965" t="s">
        <v>12</v>
      </c>
      <c s="9" r="E965" t="n"/>
      <c s="2" r="F965">
        <f>$D$960</f>
        <v/>
      </c>
    </row>
    <row customHeight="1" s="42" r="966" ht="24" spans="1:6">
      <c s="10" r="C966" t="s">
        <v>17</v>
      </c>
      <c s="7" r="D966" t="s">
        <v>12</v>
      </c>
      <c s="11" r="E966" t="n"/>
      <c s="2" r="F966">
        <f>$D$960</f>
        <v/>
      </c>
    </row>
    <row customHeight="1" s="42" r="967" ht="24" spans="1:6">
      <c s="10" r="C967" t="s">
        <v>18</v>
      </c>
      <c s="7" r="D967" t="s">
        <v>12</v>
      </c>
      <c s="11" r="E967" t="n">
        <v>19.19</v>
      </c>
      <c s="2" r="F967">
        <f>$D$960</f>
        <v/>
      </c>
    </row>
    <row customHeight="1" s="42" r="968" ht="24" spans="1:6">
      <c s="10" r="C968" t="s">
        <v>19</v>
      </c>
      <c s="7" r="D968" t="s">
        <v>12</v>
      </c>
      <c s="11" r="E968" t="n"/>
      <c s="2" r="F968">
        <f>$D$960</f>
        <v/>
      </c>
    </row>
    <row customHeight="1" s="42" r="969" ht="24" spans="1:6">
      <c s="10" r="C969" t="s">
        <v>20</v>
      </c>
      <c s="7" r="D969" t="s">
        <v>12</v>
      </c>
      <c s="11" r="E969" t="n">
        <v>129.44</v>
      </c>
      <c s="2" r="F969">
        <f>$D$960</f>
        <v/>
      </c>
    </row>
    <row customHeight="1" s="42" r="970" ht="24" spans="1:6">
      <c s="10" r="C970" t="s">
        <v>21</v>
      </c>
      <c s="7" r="D970" t="s">
        <v>12</v>
      </c>
      <c s="11" r="E970" t="n"/>
      <c s="2" r="F970">
        <f>$D$960</f>
        <v/>
      </c>
    </row>
    <row customHeight="1" s="42" r="971" ht="24" spans="1:6">
      <c s="10" r="C971" t="s">
        <v>22</v>
      </c>
      <c s="7" r="D971" t="s">
        <v>12</v>
      </c>
      <c s="11" r="E971" t="n"/>
      <c s="2" r="F971">
        <f>$D$960</f>
        <v/>
      </c>
    </row>
    <row customHeight="1" s="42" r="972" ht="24" spans="1:6">
      <c s="10" r="C972" t="s">
        <v>23</v>
      </c>
      <c s="7" r="D972" t="s">
        <v>12</v>
      </c>
      <c s="11" r="E972" t="n"/>
      <c s="2" r="F972">
        <f>$D$960</f>
        <v/>
      </c>
    </row>
    <row customHeight="1" s="42" r="973" ht="24" spans="1:6">
      <c s="10" r="C973" t="s">
        <v>24</v>
      </c>
      <c s="7" r="D973" t="s">
        <v>12</v>
      </c>
      <c s="11" r="E973" t="n"/>
      <c s="2" r="F973">
        <f>$D$960</f>
        <v/>
      </c>
    </row>
    <row customHeight="1" s="42" r="974" ht="24" spans="1:6">
      <c s="10" r="C974" t="s">
        <v>25</v>
      </c>
      <c s="7" r="D974" t="s">
        <v>12</v>
      </c>
      <c s="11" r="E974" t="n"/>
      <c s="2" r="F974">
        <f>$D$960</f>
        <v/>
      </c>
    </row>
    <row customHeight="1" s="42" r="975" ht="28" spans="1:6">
      <c s="6" r="C975" t="s">
        <v>26</v>
      </c>
      <c s="7" r="D975" t="s">
        <v>12</v>
      </c>
      <c s="8" r="E975" t="n"/>
      <c s="2" r="F975">
        <f>$D$960</f>
        <v/>
      </c>
    </row>
    <row customHeight="1" s="42" r="976" spans="1:6" thickBot="1" ht="25">
      <c s="12" r="C976" t="s">
        <v>27</v>
      </c>
      <c s="13" r="D976" t="s">
        <v>12</v>
      </c>
      <c s="14" r="E976" t="n"/>
      <c s="2" r="F976">
        <f>$D$960</f>
        <v/>
      </c>
    </row>
    <row customHeight="1" s="42" r="977" spans="1:6" thickBot="1" ht="29">
      <c s="3" r="A977" t="s">
        <v>5</v>
      </c>
      <c s="4" r="B977" t="s">
        <v>6</v>
      </c>
      <c s="114" r="C977" t="s">
        <v>87</v>
      </c>
      <c s="2" r="F977" t="n"/>
    </row>
    <row r="978" spans="1:6">
      <c s="106" r="A978" t="s">
        <v>88</v>
      </c>
      <c s="109" r="B978" t="n">
        <v>55</v>
      </c>
      <c s="5" r="C978" t="s">
        <v>9</v>
      </c>
      <c s="112" r="D978" t="s">
        <v>10</v>
      </c>
      <c s="2" r="F978" t="n"/>
    </row>
    <row customHeight="1" s="42" r="979" ht="24" spans="1:6">
      <c s="6" r="C979" t="s">
        <v>11</v>
      </c>
      <c s="7" r="D979" t="s">
        <v>12</v>
      </c>
      <c s="8" r="E979" t="n">
        <v>306.9799999999999</v>
      </c>
      <c s="2" r="F979">
        <f>$D$978</f>
        <v/>
      </c>
    </row>
    <row customHeight="1" s="42" r="980" ht="24" spans="1:6">
      <c s="6" r="C980" t="s">
        <v>13</v>
      </c>
      <c s="7" r="D980" t="s">
        <v>12</v>
      </c>
      <c s="8" r="E980" t="n">
        <v>334.04</v>
      </c>
      <c s="2" r="F980">
        <f>$D$978</f>
        <v/>
      </c>
    </row>
    <row customHeight="1" s="42" r="981" ht="24" spans="1:6">
      <c s="6" r="C981" t="s">
        <v>14</v>
      </c>
      <c s="7" r="D981" t="s">
        <v>12</v>
      </c>
      <c s="8" r="E981" t="n">
        <v>57.13</v>
      </c>
      <c s="2" r="F981">
        <f>$D$978</f>
        <v/>
      </c>
    </row>
    <row customHeight="1" s="42" r="982" ht="24" spans="1:6">
      <c s="6" r="C982" t="s">
        <v>15</v>
      </c>
      <c s="7" r="D982" t="s">
        <v>12</v>
      </c>
      <c s="8" r="E982" t="n"/>
      <c s="2" r="F982">
        <f>$D$978</f>
        <v/>
      </c>
    </row>
    <row customHeight="1" s="42" r="983" ht="24" spans="1:6">
      <c s="6" r="C983" t="s">
        <v>16</v>
      </c>
      <c s="7" r="D983" t="s">
        <v>12</v>
      </c>
      <c s="9" r="E983" t="n"/>
      <c s="2" r="F983">
        <f>$D$978</f>
        <v/>
      </c>
    </row>
    <row customHeight="1" s="42" r="984" ht="24" spans="1:6">
      <c s="10" r="C984" t="s">
        <v>17</v>
      </c>
      <c s="7" r="D984" t="s">
        <v>12</v>
      </c>
      <c s="11" r="E984" t="n"/>
      <c s="2" r="F984">
        <f>$D$978</f>
        <v/>
      </c>
    </row>
    <row customHeight="1" s="42" r="985" ht="24" spans="1:6">
      <c s="10" r="C985" t="s">
        <v>18</v>
      </c>
      <c s="7" r="D985" t="s">
        <v>12</v>
      </c>
      <c s="11" r="E985" t="n">
        <v>2.32</v>
      </c>
      <c s="2" r="F985">
        <f>$D$978</f>
        <v/>
      </c>
    </row>
    <row customHeight="1" s="42" r="986" ht="24" spans="1:6">
      <c s="10" r="C986" t="s">
        <v>19</v>
      </c>
      <c s="7" r="D986" t="s">
        <v>12</v>
      </c>
      <c s="11" r="E986" t="n"/>
      <c s="2" r="F986">
        <f>$D$978</f>
        <v/>
      </c>
    </row>
    <row customHeight="1" s="42" r="987" ht="24" spans="1:6">
      <c s="10" r="C987" t="s">
        <v>20</v>
      </c>
      <c s="7" r="D987" t="s">
        <v>12</v>
      </c>
      <c s="11" r="E987" t="n">
        <v>896.0699999999998</v>
      </c>
      <c s="2" r="F987">
        <f>$D$978</f>
        <v/>
      </c>
    </row>
    <row customHeight="1" s="42" r="988" ht="24" spans="1:6">
      <c s="10" r="C988" t="s">
        <v>21</v>
      </c>
      <c s="7" r="D988" t="s">
        <v>12</v>
      </c>
      <c s="11" r="E988" t="n"/>
      <c s="2" r="F988">
        <f>$D$978</f>
        <v/>
      </c>
    </row>
    <row customHeight="1" s="42" r="989" ht="24" spans="1:6">
      <c s="10" r="C989" t="s">
        <v>22</v>
      </c>
      <c s="7" r="D989" t="s">
        <v>12</v>
      </c>
      <c s="11" r="E989" t="n"/>
      <c s="2" r="F989">
        <f>$D$978</f>
        <v/>
      </c>
    </row>
    <row customHeight="1" s="42" r="990" ht="24" spans="1:6">
      <c s="10" r="C990" t="s">
        <v>23</v>
      </c>
      <c s="7" r="D990" t="s">
        <v>12</v>
      </c>
      <c s="11" r="E990" t="n"/>
      <c s="2" r="F990">
        <f>$D$978</f>
        <v/>
      </c>
    </row>
    <row customHeight="1" s="42" r="991" ht="24" spans="1:6">
      <c s="10" r="C991" t="s">
        <v>24</v>
      </c>
      <c s="7" r="D991" t="s">
        <v>12</v>
      </c>
      <c s="11" r="E991" t="n"/>
      <c s="2" r="F991">
        <f>$D$978</f>
        <v/>
      </c>
    </row>
    <row customHeight="1" s="42" r="992" ht="24" spans="1:6">
      <c s="10" r="C992" t="s">
        <v>25</v>
      </c>
      <c s="7" r="D992" t="s">
        <v>12</v>
      </c>
      <c s="11" r="E992" t="n"/>
      <c s="2" r="F992">
        <f>$D$978</f>
        <v/>
      </c>
    </row>
    <row customHeight="1" s="42" r="993" ht="28" spans="1:6">
      <c s="6" r="C993" t="s">
        <v>26</v>
      </c>
      <c s="7" r="D993" t="s">
        <v>12</v>
      </c>
      <c s="8" r="E993" t="n"/>
      <c s="2" r="F993">
        <f>$D$978</f>
        <v/>
      </c>
    </row>
    <row customHeight="1" s="42" r="994" spans="1:6" thickBot="1" ht="25">
      <c s="12" r="C994" t="s">
        <v>27</v>
      </c>
      <c s="13" r="D994" t="s">
        <v>12</v>
      </c>
      <c s="14" r="E994" t="n"/>
      <c s="2" r="F994">
        <f>$D$978</f>
        <v/>
      </c>
    </row>
    <row customHeight="1" s="42" r="995" spans="1:6" thickBot="1" ht="29">
      <c s="3" r="A995" t="s">
        <v>5</v>
      </c>
      <c s="4" r="B995" t="s">
        <v>6</v>
      </c>
      <c s="114" r="C995" t="s">
        <v>89</v>
      </c>
      <c s="2" r="F995" t="n"/>
    </row>
    <row r="996" spans="1:6">
      <c s="106" r="A996" t="s">
        <v>90</v>
      </c>
      <c s="109" r="B996" t="n">
        <v>56</v>
      </c>
      <c s="5" r="C996" t="s">
        <v>9</v>
      </c>
      <c s="112" r="D996" t="s">
        <v>10</v>
      </c>
      <c s="2" r="F996" t="n"/>
    </row>
    <row customHeight="1" s="42" r="997" ht="24" spans="1:6">
      <c s="6" r="C997" t="s">
        <v>11</v>
      </c>
      <c s="7" r="D997" t="s">
        <v>12</v>
      </c>
      <c s="8" r="E997" t="n"/>
      <c s="2" r="F997">
        <f>$D$996</f>
        <v/>
      </c>
    </row>
    <row customHeight="1" s="42" r="998" ht="24" spans="1:6">
      <c s="6" r="C998" t="s">
        <v>13</v>
      </c>
      <c s="7" r="D998" t="s">
        <v>12</v>
      </c>
      <c s="8" r="E998" t="n">
        <v>176.04</v>
      </c>
      <c s="2" r="F998">
        <f>$D$996</f>
        <v/>
      </c>
    </row>
    <row customHeight="1" s="42" r="999" ht="24" spans="1:6">
      <c s="6" r="C999" t="s">
        <v>14</v>
      </c>
      <c s="7" r="D999" t="s">
        <v>12</v>
      </c>
      <c s="8" r="E999" t="n"/>
      <c s="2" r="F999">
        <f>$D$996</f>
        <v/>
      </c>
    </row>
    <row customHeight="1" s="42" r="1000" ht="24" spans="1:6">
      <c s="6" r="C1000" t="s">
        <v>15</v>
      </c>
      <c s="7" r="D1000" t="s">
        <v>12</v>
      </c>
      <c s="8" r="E1000" t="n">
        <v>36.68000000000001</v>
      </c>
      <c s="2" r="F1000">
        <f>$D$996</f>
        <v/>
      </c>
    </row>
    <row customHeight="1" s="42" r="1001" ht="24" spans="1:6">
      <c s="6" r="C1001" t="s">
        <v>16</v>
      </c>
      <c s="7" r="D1001" t="s">
        <v>12</v>
      </c>
      <c s="9" r="E1001" t="n"/>
      <c s="2" r="F1001">
        <f>$D$996</f>
        <v/>
      </c>
    </row>
    <row customHeight="1" s="42" r="1002" ht="24" spans="1:6">
      <c s="10" r="C1002" t="s">
        <v>17</v>
      </c>
      <c s="7" r="D1002" t="s">
        <v>12</v>
      </c>
      <c s="11" r="E1002" t="n"/>
      <c s="2" r="F1002">
        <f>$D$996</f>
        <v/>
      </c>
    </row>
    <row customHeight="1" s="42" r="1003" ht="24" spans="1:6">
      <c s="10" r="C1003" t="s">
        <v>18</v>
      </c>
      <c s="7" r="D1003" t="s">
        <v>12</v>
      </c>
      <c s="11" r="E1003" t="n"/>
      <c s="2" r="F1003">
        <f>$D$996</f>
        <v/>
      </c>
    </row>
    <row customHeight="1" s="42" r="1004" ht="24" spans="1:6">
      <c s="10" r="C1004" t="s">
        <v>19</v>
      </c>
      <c s="7" r="D1004" t="s">
        <v>12</v>
      </c>
      <c s="11" r="E1004" t="n"/>
      <c s="2" r="F1004">
        <f>$D$996</f>
        <v/>
      </c>
    </row>
    <row customHeight="1" s="42" r="1005" ht="24" spans="1:6">
      <c s="10" r="C1005" t="s">
        <v>20</v>
      </c>
      <c s="7" r="D1005" t="s">
        <v>12</v>
      </c>
      <c s="11" r="E1005" t="n">
        <v>663.47</v>
      </c>
      <c s="2" r="F1005">
        <f>$D$996</f>
        <v/>
      </c>
    </row>
    <row customHeight="1" s="42" r="1006" ht="24" spans="1:6">
      <c s="10" r="C1006" t="s">
        <v>21</v>
      </c>
      <c s="7" r="D1006" t="s">
        <v>12</v>
      </c>
      <c s="11" r="E1006" t="n"/>
      <c s="2" r="F1006">
        <f>$D$996</f>
        <v/>
      </c>
    </row>
    <row customHeight="1" s="42" r="1007" ht="24" spans="1:6">
      <c s="10" r="C1007" t="s">
        <v>22</v>
      </c>
      <c s="7" r="D1007" t="s">
        <v>12</v>
      </c>
      <c s="11" r="E1007" t="n"/>
      <c s="2" r="F1007">
        <f>$D$996</f>
        <v/>
      </c>
    </row>
    <row customHeight="1" s="42" r="1008" ht="24" spans="1:6">
      <c s="10" r="C1008" t="s">
        <v>23</v>
      </c>
      <c s="7" r="D1008" t="s">
        <v>12</v>
      </c>
      <c s="11" r="E1008" t="n"/>
      <c s="2" r="F1008">
        <f>$D$996</f>
        <v/>
      </c>
    </row>
    <row customHeight="1" s="42" r="1009" ht="24" spans="1:6">
      <c s="10" r="C1009" t="s">
        <v>24</v>
      </c>
      <c s="7" r="D1009" t="s">
        <v>12</v>
      </c>
      <c s="11" r="E1009" t="n"/>
      <c s="2" r="F1009">
        <f>$D$996</f>
        <v/>
      </c>
    </row>
    <row customHeight="1" s="42" r="1010" ht="24" spans="1:6">
      <c s="10" r="C1010" t="s">
        <v>25</v>
      </c>
      <c s="7" r="D1010" t="s">
        <v>12</v>
      </c>
      <c s="11" r="E1010" t="n"/>
      <c s="2" r="F1010">
        <f>$D$996</f>
        <v/>
      </c>
    </row>
    <row customHeight="1" s="42" r="1011" ht="28" spans="1:6">
      <c s="6" r="C1011" t="s">
        <v>26</v>
      </c>
      <c s="7" r="D1011" t="s">
        <v>12</v>
      </c>
      <c s="8" r="E1011" t="n"/>
      <c s="2" r="F1011">
        <f>$D$996</f>
        <v/>
      </c>
    </row>
    <row customHeight="1" s="42" r="1012" spans="1:6" thickBot="1" ht="25">
      <c s="12" r="C1012" t="s">
        <v>27</v>
      </c>
      <c s="13" r="D1012" t="s">
        <v>12</v>
      </c>
      <c s="14" r="E1012" t="n"/>
      <c s="2" r="F1012">
        <f>$D$996</f>
        <v/>
      </c>
    </row>
    <row customHeight="1" s="42" r="1013" spans="1:6" thickBot="1" ht="29">
      <c s="3" r="A1013" t="s">
        <v>5</v>
      </c>
      <c s="4" r="B1013" t="s">
        <v>6</v>
      </c>
      <c s="114" r="C1013" t="s">
        <v>91</v>
      </c>
      <c s="2" r="F1013" t="n"/>
    </row>
    <row r="1014" spans="1:6">
      <c s="106" r="A1014" t="s">
        <v>92</v>
      </c>
      <c s="109" r="B1014" t="n">
        <v>57</v>
      </c>
      <c s="5" r="C1014" t="s">
        <v>9</v>
      </c>
      <c s="112" r="D1014" t="s">
        <v>10</v>
      </c>
      <c s="2" r="F1014" t="n"/>
    </row>
    <row customHeight="1" s="42" r="1015" ht="24" spans="1:6">
      <c s="6" r="C1015" t="s">
        <v>11</v>
      </c>
      <c s="7" r="D1015" t="s">
        <v>12</v>
      </c>
      <c s="8" r="E1015" t="n">
        <v>1115.79</v>
      </c>
      <c s="2" r="F1015">
        <f>$D$1014</f>
        <v/>
      </c>
    </row>
    <row customHeight="1" s="42" r="1016" ht="24" spans="1:6">
      <c s="6" r="C1016" t="s">
        <v>13</v>
      </c>
      <c s="7" r="D1016" t="s">
        <v>12</v>
      </c>
      <c s="8" r="E1016" t="n">
        <v>521.3100000000001</v>
      </c>
      <c s="2" r="F1016">
        <f>$D$1014</f>
        <v/>
      </c>
    </row>
    <row customHeight="1" s="42" r="1017" ht="24" spans="1:6">
      <c s="6" r="C1017" t="s">
        <v>14</v>
      </c>
      <c s="7" r="D1017" t="s">
        <v>12</v>
      </c>
      <c s="8" r="E1017" t="n">
        <v>68.84</v>
      </c>
      <c s="2" r="F1017">
        <f>$D$1014</f>
        <v/>
      </c>
    </row>
    <row customHeight="1" s="42" r="1018" ht="24" spans="1:6">
      <c s="6" r="C1018" t="s">
        <v>15</v>
      </c>
      <c s="7" r="D1018" t="s">
        <v>12</v>
      </c>
      <c s="8" r="E1018" t="n"/>
      <c s="2" r="F1018">
        <f>$D$1014</f>
        <v/>
      </c>
    </row>
    <row customHeight="1" s="42" r="1019" ht="24" spans="1:6">
      <c s="6" r="C1019" t="s">
        <v>16</v>
      </c>
      <c s="7" r="D1019" t="s">
        <v>12</v>
      </c>
      <c s="9" r="E1019" t="n"/>
      <c s="2" r="F1019">
        <f>$D$1014</f>
        <v/>
      </c>
    </row>
    <row customHeight="1" s="42" r="1020" ht="24" spans="1:6">
      <c s="10" r="C1020" t="s">
        <v>17</v>
      </c>
      <c s="7" r="D1020" t="s">
        <v>12</v>
      </c>
      <c s="11" r="E1020" t="n"/>
      <c s="2" r="F1020">
        <f>$D$1014</f>
        <v/>
      </c>
    </row>
    <row customHeight="1" s="42" r="1021" ht="24" spans="1:6">
      <c s="10" r="C1021" t="s">
        <v>18</v>
      </c>
      <c s="7" r="D1021" t="s">
        <v>12</v>
      </c>
      <c s="11" r="E1021" t="n"/>
      <c s="2" r="F1021">
        <f>$D$1014</f>
        <v/>
      </c>
    </row>
    <row customHeight="1" s="42" r="1022" ht="24" spans="1:6">
      <c s="10" r="C1022" t="s">
        <v>19</v>
      </c>
      <c s="7" r="D1022" t="s">
        <v>12</v>
      </c>
      <c s="11" r="E1022" t="n"/>
      <c s="2" r="F1022">
        <f>$D$1014</f>
        <v/>
      </c>
    </row>
    <row customHeight="1" s="42" r="1023" ht="24" spans="1:6">
      <c s="10" r="C1023" t="s">
        <v>20</v>
      </c>
      <c s="7" r="D1023" t="s">
        <v>12</v>
      </c>
      <c s="11" r="E1023" t="n">
        <v>40.31</v>
      </c>
      <c s="2" r="F1023">
        <f>$D$1014</f>
        <v/>
      </c>
    </row>
    <row customHeight="1" s="42" r="1024" ht="24" spans="1:6">
      <c s="10" r="C1024" t="s">
        <v>21</v>
      </c>
      <c s="7" r="D1024" t="s">
        <v>12</v>
      </c>
      <c s="11" r="E1024" t="n"/>
      <c s="2" r="F1024">
        <f>$D$1014</f>
        <v/>
      </c>
    </row>
    <row customHeight="1" s="42" r="1025" ht="24" spans="1:6">
      <c s="10" r="C1025" t="s">
        <v>22</v>
      </c>
      <c s="7" r="D1025" t="s">
        <v>12</v>
      </c>
      <c s="11" r="E1025" t="n"/>
      <c s="2" r="F1025">
        <f>$D$1014</f>
        <v/>
      </c>
    </row>
    <row customHeight="1" s="42" r="1026" ht="24" spans="1:6">
      <c s="10" r="C1026" t="s">
        <v>23</v>
      </c>
      <c s="7" r="D1026" t="s">
        <v>12</v>
      </c>
      <c s="11" r="E1026" t="n"/>
      <c s="2" r="F1026">
        <f>$D$1014</f>
        <v/>
      </c>
    </row>
    <row customHeight="1" s="42" r="1027" ht="24" spans="1:6">
      <c s="10" r="C1027" t="s">
        <v>24</v>
      </c>
      <c s="7" r="D1027" t="s">
        <v>12</v>
      </c>
      <c s="11" r="E1027" t="n"/>
      <c s="2" r="F1027">
        <f>$D$1014</f>
        <v/>
      </c>
    </row>
    <row customHeight="1" s="42" r="1028" ht="24" spans="1:6">
      <c s="10" r="C1028" t="s">
        <v>25</v>
      </c>
      <c s="7" r="D1028" t="s">
        <v>12</v>
      </c>
      <c s="11" r="E1028" t="n"/>
      <c s="2" r="F1028">
        <f>$D$1014</f>
        <v/>
      </c>
    </row>
    <row customHeight="1" s="42" r="1029" ht="28" spans="1:6">
      <c s="6" r="C1029" t="s">
        <v>26</v>
      </c>
      <c s="7" r="D1029" t="s">
        <v>12</v>
      </c>
      <c s="8" r="E1029" t="n"/>
      <c s="2" r="F1029">
        <f>$D$1014</f>
        <v/>
      </c>
    </row>
    <row customHeight="1" s="42" r="1030" spans="1:6" thickBot="1" ht="25">
      <c s="12" r="C1030" t="s">
        <v>27</v>
      </c>
      <c s="13" r="D1030" t="s">
        <v>12</v>
      </c>
      <c s="14" r="E1030" t="n"/>
      <c s="2" r="F1030">
        <f>$D$1014</f>
        <v/>
      </c>
    </row>
    <row customHeight="1" s="42" r="1031" spans="1:6" thickBot="1" ht="29">
      <c s="3" r="A1031" t="s">
        <v>5</v>
      </c>
      <c s="4" r="B1031" t="s">
        <v>6</v>
      </c>
      <c s="114" r="C1031" t="s">
        <v>93</v>
      </c>
      <c s="2" r="F1031" t="n"/>
    </row>
    <row r="1032" spans="1:6">
      <c s="106" r="A1032" t="s">
        <v>94</v>
      </c>
      <c s="109" r="B1032" t="n">
        <v>58</v>
      </c>
      <c s="5" r="C1032" t="s">
        <v>9</v>
      </c>
      <c s="112" r="D1032" t="s">
        <v>10</v>
      </c>
      <c s="2" r="F1032" t="n"/>
    </row>
    <row customHeight="1" s="42" r="1033" ht="24" spans="1:6">
      <c s="6" r="C1033" t="s">
        <v>11</v>
      </c>
      <c s="7" r="D1033" t="s">
        <v>12</v>
      </c>
      <c s="8" r="E1033" t="n">
        <v>17.91</v>
      </c>
      <c s="2" r="F1033">
        <f>$D$1032</f>
        <v/>
      </c>
    </row>
    <row customHeight="1" s="42" r="1034" ht="24" spans="1:6">
      <c s="6" r="C1034" t="s">
        <v>13</v>
      </c>
      <c s="7" r="D1034" t="s">
        <v>12</v>
      </c>
      <c s="8" r="E1034" t="n">
        <v>1667.61</v>
      </c>
      <c s="2" r="F1034">
        <f>$D$1032</f>
        <v/>
      </c>
    </row>
    <row customHeight="1" s="42" r="1035" ht="24" spans="1:6">
      <c s="6" r="C1035" t="s">
        <v>14</v>
      </c>
      <c s="7" r="D1035" t="s">
        <v>12</v>
      </c>
      <c s="8" r="E1035" t="n"/>
      <c s="2" r="F1035">
        <f>$D$1032</f>
        <v/>
      </c>
    </row>
    <row customHeight="1" s="42" r="1036" ht="24" spans="1:6">
      <c s="6" r="C1036" t="s">
        <v>15</v>
      </c>
      <c s="7" r="D1036" t="s">
        <v>12</v>
      </c>
      <c s="8" r="E1036" t="n">
        <v>162.76</v>
      </c>
      <c s="2" r="F1036">
        <f>$D$1032</f>
        <v/>
      </c>
    </row>
    <row customHeight="1" s="42" r="1037" ht="24" spans="1:6">
      <c s="6" r="C1037" t="s">
        <v>16</v>
      </c>
      <c s="7" r="D1037" t="s">
        <v>12</v>
      </c>
      <c s="9" r="E1037" t="n"/>
      <c s="2" r="F1037">
        <f>$D$1032</f>
        <v/>
      </c>
    </row>
    <row customHeight="1" s="42" r="1038" ht="24" spans="1:6">
      <c s="10" r="C1038" t="s">
        <v>17</v>
      </c>
      <c s="7" r="D1038" t="s">
        <v>12</v>
      </c>
      <c s="11" r="E1038" t="n"/>
      <c s="2" r="F1038">
        <f>$D$1032</f>
        <v/>
      </c>
    </row>
    <row customHeight="1" s="42" r="1039" ht="24" spans="1:6">
      <c s="10" r="C1039" t="s">
        <v>18</v>
      </c>
      <c s="7" r="D1039" t="s">
        <v>12</v>
      </c>
      <c s="11" r="E1039" t="n">
        <v>367.5</v>
      </c>
      <c s="2" r="F1039">
        <f>$D$1032</f>
        <v/>
      </c>
    </row>
    <row customHeight="1" s="42" r="1040" ht="24" spans="1:6">
      <c s="10" r="C1040" t="s">
        <v>19</v>
      </c>
      <c s="7" r="D1040" t="s">
        <v>12</v>
      </c>
      <c s="11" r="E1040" t="n"/>
      <c s="2" r="F1040">
        <f>$D$1032</f>
        <v/>
      </c>
    </row>
    <row customHeight="1" s="42" r="1041" ht="24" spans="1:6">
      <c s="10" r="C1041" t="s">
        <v>20</v>
      </c>
      <c s="7" r="D1041" t="s">
        <v>12</v>
      </c>
      <c s="11" r="E1041" t="n">
        <v>1666.87</v>
      </c>
      <c s="2" r="F1041">
        <f>$D$1032</f>
        <v/>
      </c>
    </row>
    <row customHeight="1" s="42" r="1042" ht="24" spans="1:6">
      <c s="10" r="C1042" t="s">
        <v>21</v>
      </c>
      <c s="7" r="D1042" t="s">
        <v>12</v>
      </c>
      <c s="11" r="E1042" t="n"/>
      <c s="2" r="F1042">
        <f>$D$1032</f>
        <v/>
      </c>
    </row>
    <row customHeight="1" s="42" r="1043" ht="24" spans="1:6">
      <c s="10" r="C1043" t="s">
        <v>22</v>
      </c>
      <c s="7" r="D1043" t="s">
        <v>12</v>
      </c>
      <c s="11" r="E1043" t="n"/>
      <c s="2" r="F1043">
        <f>$D$1032</f>
        <v/>
      </c>
    </row>
    <row customHeight="1" s="42" r="1044" ht="24" spans="1:6">
      <c s="10" r="C1044" t="s">
        <v>23</v>
      </c>
      <c s="7" r="D1044" t="s">
        <v>12</v>
      </c>
      <c s="11" r="E1044" t="n"/>
      <c s="2" r="F1044">
        <f>$D$1032</f>
        <v/>
      </c>
    </row>
    <row customHeight="1" s="42" r="1045" ht="24" spans="1:6">
      <c s="10" r="C1045" t="s">
        <v>24</v>
      </c>
      <c s="7" r="D1045" t="s">
        <v>12</v>
      </c>
      <c s="11" r="E1045" t="n"/>
      <c s="2" r="F1045">
        <f>$D$1032</f>
        <v/>
      </c>
    </row>
    <row customHeight="1" s="42" r="1046" ht="24" spans="1:6">
      <c s="10" r="C1046" t="s">
        <v>25</v>
      </c>
      <c s="7" r="D1046" t="s">
        <v>12</v>
      </c>
      <c s="11" r="E1046" t="n"/>
      <c s="2" r="F1046">
        <f>$D$1032</f>
        <v/>
      </c>
    </row>
    <row customHeight="1" s="42" r="1047" ht="28" spans="1:6">
      <c s="6" r="C1047" t="s">
        <v>26</v>
      </c>
      <c s="7" r="D1047" t="s">
        <v>12</v>
      </c>
      <c s="8" r="E1047" t="n">
        <v>3029.06</v>
      </c>
      <c s="2" r="F1047">
        <f>$D$1032</f>
        <v/>
      </c>
    </row>
    <row customHeight="1" s="42" r="1048" spans="1:6" thickBot="1" ht="25">
      <c s="12" r="C1048" t="s">
        <v>27</v>
      </c>
      <c s="13" r="D1048" t="s">
        <v>12</v>
      </c>
      <c s="14" r="E1048" t="n"/>
      <c s="2" r="F1048">
        <f>$D$1032</f>
        <v/>
      </c>
    </row>
    <row customHeight="1" s="42" r="1049" spans="1:6" thickBot="1" ht="29">
      <c s="3" r="A1049" t="s">
        <v>5</v>
      </c>
      <c s="4" r="B1049" t="s">
        <v>6</v>
      </c>
      <c s="114" r="C1049" t="s">
        <v>93</v>
      </c>
      <c s="2" r="F1049" t="n"/>
    </row>
    <row r="1050" spans="1:6">
      <c s="106" r="A1050" t="s">
        <v>95</v>
      </c>
      <c s="109" r="B1050" t="n">
        <v>59</v>
      </c>
      <c s="5" r="C1050" t="s">
        <v>9</v>
      </c>
      <c s="112" r="D1050" t="s">
        <v>10</v>
      </c>
      <c s="2" r="F1050" t="n"/>
    </row>
    <row customHeight="1" s="42" r="1051" ht="24" spans="1:6">
      <c s="6" r="C1051" t="s">
        <v>11</v>
      </c>
      <c s="7" r="D1051" t="s">
        <v>12</v>
      </c>
      <c s="8" r="E1051" t="n"/>
      <c s="2" r="F1051">
        <f>$D$1050</f>
        <v/>
      </c>
    </row>
    <row customHeight="1" s="42" r="1052" ht="24" spans="1:6">
      <c s="6" r="C1052" t="s">
        <v>13</v>
      </c>
      <c s="7" r="D1052" t="s">
        <v>12</v>
      </c>
      <c s="8" r="E1052" t="n"/>
      <c s="2" r="F1052">
        <f>$D$1050</f>
        <v/>
      </c>
    </row>
    <row customHeight="1" s="42" r="1053" ht="24" spans="1:6">
      <c s="6" r="C1053" t="s">
        <v>14</v>
      </c>
      <c s="7" r="D1053" t="s">
        <v>12</v>
      </c>
      <c s="8" r="E1053" t="n"/>
      <c s="2" r="F1053">
        <f>$D$1050</f>
        <v/>
      </c>
    </row>
    <row customHeight="1" s="42" r="1054" ht="24" spans="1:6">
      <c s="6" r="C1054" t="s">
        <v>15</v>
      </c>
      <c s="7" r="D1054" t="s">
        <v>12</v>
      </c>
      <c s="8" r="E1054" t="n">
        <v>41.58</v>
      </c>
      <c s="2" r="F1054">
        <f>$D$1050</f>
        <v/>
      </c>
    </row>
    <row customHeight="1" s="42" r="1055" ht="24" spans="1:6">
      <c s="6" r="C1055" t="s">
        <v>16</v>
      </c>
      <c s="7" r="D1055" t="s">
        <v>12</v>
      </c>
      <c s="9" r="E1055" t="n"/>
      <c s="2" r="F1055">
        <f>$D$1050</f>
        <v/>
      </c>
    </row>
    <row customHeight="1" s="42" r="1056" ht="24" spans="1:6">
      <c s="10" r="C1056" t="s">
        <v>17</v>
      </c>
      <c s="7" r="D1056" t="s">
        <v>12</v>
      </c>
      <c s="11" r="E1056" t="n"/>
      <c s="2" r="F1056">
        <f>$D$1050</f>
        <v/>
      </c>
    </row>
    <row customHeight="1" s="42" r="1057" ht="24" spans="1:6">
      <c s="10" r="C1057" t="s">
        <v>18</v>
      </c>
      <c s="7" r="D1057" t="s">
        <v>12</v>
      </c>
      <c s="11" r="E1057" t="n">
        <v>5.16</v>
      </c>
      <c s="2" r="F1057">
        <f>$D$1050</f>
        <v/>
      </c>
    </row>
    <row customHeight="1" s="42" r="1058" ht="24" spans="1:6">
      <c s="10" r="C1058" t="s">
        <v>19</v>
      </c>
      <c s="7" r="D1058" t="s">
        <v>12</v>
      </c>
      <c s="11" r="E1058" t="n"/>
      <c s="2" r="F1058">
        <f>$D$1050</f>
        <v/>
      </c>
    </row>
    <row customHeight="1" s="42" r="1059" ht="24" spans="1:6">
      <c s="10" r="C1059" t="s">
        <v>20</v>
      </c>
      <c s="7" r="D1059" t="s">
        <v>12</v>
      </c>
      <c s="11" r="E1059" t="n"/>
      <c s="2" r="F1059">
        <f>$D$1050</f>
        <v/>
      </c>
    </row>
    <row customHeight="1" s="42" r="1060" ht="24" spans="1:6">
      <c s="10" r="C1060" t="s">
        <v>21</v>
      </c>
      <c s="7" r="D1060" t="s">
        <v>12</v>
      </c>
      <c s="11" r="E1060" t="n"/>
      <c s="2" r="F1060">
        <f>$D$1050</f>
        <v/>
      </c>
    </row>
    <row customHeight="1" s="42" r="1061" ht="24" spans="1:6">
      <c s="10" r="C1061" t="s">
        <v>22</v>
      </c>
      <c s="7" r="D1061" t="s">
        <v>12</v>
      </c>
      <c s="11" r="E1061" t="n"/>
      <c s="2" r="F1061">
        <f>$D$1050</f>
        <v/>
      </c>
    </row>
    <row customHeight="1" s="42" r="1062" ht="24" spans="1:6">
      <c s="10" r="C1062" t="s">
        <v>23</v>
      </c>
      <c s="7" r="D1062" t="s">
        <v>12</v>
      </c>
      <c s="11" r="E1062" t="n"/>
      <c s="2" r="F1062">
        <f>$D$1050</f>
        <v/>
      </c>
    </row>
    <row customHeight="1" s="42" r="1063" ht="24" spans="1:6">
      <c s="10" r="C1063" t="s">
        <v>24</v>
      </c>
      <c s="7" r="D1063" t="s">
        <v>12</v>
      </c>
      <c s="11" r="E1063" t="n"/>
      <c s="2" r="F1063">
        <f>$D$1050</f>
        <v/>
      </c>
    </row>
    <row customHeight="1" s="42" r="1064" ht="24" spans="1:6">
      <c s="10" r="C1064" t="s">
        <v>25</v>
      </c>
      <c s="7" r="D1064" t="s">
        <v>12</v>
      </c>
      <c s="11" r="E1064" t="n"/>
      <c s="2" r="F1064">
        <f>$D$1050</f>
        <v/>
      </c>
    </row>
    <row customHeight="1" s="42" r="1065" ht="28" spans="1:6">
      <c s="6" r="C1065" t="s">
        <v>26</v>
      </c>
      <c s="7" r="D1065" t="s">
        <v>12</v>
      </c>
      <c s="8" r="E1065" t="n"/>
      <c s="2" r="F1065">
        <f>$D$1050</f>
        <v/>
      </c>
    </row>
    <row customHeight="1" s="42" r="1066" spans="1:6" thickBot="1" ht="25">
      <c s="12" r="C1066" t="s">
        <v>27</v>
      </c>
      <c s="13" r="D1066" t="s">
        <v>12</v>
      </c>
      <c s="14" r="E1066" t="n"/>
      <c s="2" r="F1066">
        <f>$D$1050</f>
        <v/>
      </c>
    </row>
    <row customHeight="1" s="42" r="1067" spans="1:6" thickBot="1" ht="29">
      <c s="3" r="A1067" t="s">
        <v>5</v>
      </c>
      <c s="4" r="B1067" t="s">
        <v>6</v>
      </c>
      <c s="114" r="C1067" t="s">
        <v>96</v>
      </c>
      <c s="2" r="F1067" t="n"/>
    </row>
    <row r="1068" spans="1:6">
      <c s="106" r="A1068" t="s">
        <v>97</v>
      </c>
      <c s="109" r="B1068" t="n">
        <v>60</v>
      </c>
      <c s="5" r="C1068" t="s">
        <v>9</v>
      </c>
      <c s="112" r="D1068" t="s">
        <v>10</v>
      </c>
      <c s="2" r="F1068" t="n"/>
    </row>
    <row customHeight="1" s="42" r="1069" ht="24" spans="1:6">
      <c s="6" r="C1069" t="s">
        <v>11</v>
      </c>
      <c s="7" r="D1069" t="s">
        <v>12</v>
      </c>
      <c s="8" r="E1069" t="n">
        <v>212.11</v>
      </c>
      <c s="2" r="F1069">
        <f>$D$1068</f>
        <v/>
      </c>
    </row>
    <row customHeight="1" s="42" r="1070" ht="24" spans="1:6">
      <c s="6" r="C1070" t="s">
        <v>13</v>
      </c>
      <c s="7" r="D1070" t="s">
        <v>12</v>
      </c>
      <c s="8" r="E1070" t="n">
        <v>40.68000000000001</v>
      </c>
      <c s="2" r="F1070">
        <f>$D$1068</f>
        <v/>
      </c>
    </row>
    <row customHeight="1" s="42" r="1071" ht="24" spans="1:6">
      <c s="6" r="C1071" t="s">
        <v>14</v>
      </c>
      <c s="7" r="D1071" t="s">
        <v>12</v>
      </c>
      <c s="8" r="E1071" t="n">
        <v>7.92</v>
      </c>
      <c s="2" r="F1071">
        <f>$D$1068</f>
        <v/>
      </c>
    </row>
    <row customHeight="1" s="42" r="1072" ht="24" spans="1:6">
      <c s="6" r="C1072" t="s">
        <v>15</v>
      </c>
      <c s="7" r="D1072" t="s">
        <v>12</v>
      </c>
      <c s="8" r="E1072" t="n"/>
      <c s="2" r="F1072">
        <f>$D$1068</f>
        <v/>
      </c>
    </row>
    <row customHeight="1" s="42" r="1073" ht="24" spans="1:6">
      <c s="6" r="C1073" t="s">
        <v>16</v>
      </c>
      <c s="7" r="D1073" t="s">
        <v>12</v>
      </c>
      <c s="9" r="E1073" t="n"/>
      <c s="2" r="F1073">
        <f>$D$1068</f>
        <v/>
      </c>
    </row>
    <row customHeight="1" s="42" r="1074" ht="24" spans="1:6">
      <c s="10" r="C1074" t="s">
        <v>17</v>
      </c>
      <c s="7" r="D1074" t="s">
        <v>12</v>
      </c>
      <c s="11" r="E1074" t="n"/>
      <c s="2" r="F1074">
        <f>$D$1068</f>
        <v/>
      </c>
    </row>
    <row customHeight="1" s="42" r="1075" ht="24" spans="1:6">
      <c s="10" r="C1075" t="s">
        <v>18</v>
      </c>
      <c s="7" r="D1075" t="s">
        <v>12</v>
      </c>
      <c s="11" r="E1075" t="n"/>
      <c s="2" r="F1075">
        <f>$D$1068</f>
        <v/>
      </c>
    </row>
    <row customHeight="1" s="42" r="1076" ht="24" spans="1:6">
      <c s="10" r="C1076" t="s">
        <v>19</v>
      </c>
      <c s="7" r="D1076" t="s">
        <v>12</v>
      </c>
      <c s="11" r="E1076" t="n"/>
      <c s="2" r="F1076">
        <f>$D$1068</f>
        <v/>
      </c>
    </row>
    <row customHeight="1" s="42" r="1077" ht="24" spans="1:6">
      <c s="10" r="C1077" t="s">
        <v>20</v>
      </c>
      <c s="7" r="D1077" t="s">
        <v>12</v>
      </c>
      <c s="11" r="E1077" t="n"/>
      <c s="2" r="F1077">
        <f>$D$1068</f>
        <v/>
      </c>
    </row>
    <row customHeight="1" s="42" r="1078" ht="24" spans="1:6">
      <c s="10" r="C1078" t="s">
        <v>21</v>
      </c>
      <c s="7" r="D1078" t="s">
        <v>12</v>
      </c>
      <c s="11" r="E1078" t="n"/>
      <c s="2" r="F1078">
        <f>$D$1068</f>
        <v/>
      </c>
    </row>
    <row customHeight="1" s="42" r="1079" ht="24" spans="1:6">
      <c s="10" r="C1079" t="s">
        <v>22</v>
      </c>
      <c s="7" r="D1079" t="s">
        <v>12</v>
      </c>
      <c s="11" r="E1079" t="n"/>
      <c s="2" r="F1079">
        <f>$D$1068</f>
        <v/>
      </c>
    </row>
    <row customHeight="1" s="42" r="1080" ht="24" spans="1:6">
      <c s="10" r="C1080" t="s">
        <v>23</v>
      </c>
      <c s="7" r="D1080" t="s">
        <v>12</v>
      </c>
      <c s="11" r="E1080" t="n"/>
      <c s="2" r="F1080">
        <f>$D$1068</f>
        <v/>
      </c>
    </row>
    <row customHeight="1" s="42" r="1081" ht="24" spans="1:6">
      <c s="10" r="C1081" t="s">
        <v>24</v>
      </c>
      <c s="7" r="D1081" t="s">
        <v>12</v>
      </c>
      <c s="11" r="E1081" t="n"/>
      <c s="2" r="F1081">
        <f>$D$1068</f>
        <v/>
      </c>
    </row>
    <row customHeight="1" s="42" r="1082" ht="24" spans="1:6">
      <c s="10" r="C1082" t="s">
        <v>25</v>
      </c>
      <c s="7" r="D1082" t="s">
        <v>12</v>
      </c>
      <c s="11" r="E1082" t="n"/>
      <c s="2" r="F1082">
        <f>$D$1068</f>
        <v/>
      </c>
    </row>
    <row customHeight="1" s="42" r="1083" ht="28" spans="1:6">
      <c s="6" r="C1083" t="s">
        <v>26</v>
      </c>
      <c s="7" r="D1083" t="s">
        <v>12</v>
      </c>
      <c s="8" r="E1083" t="n"/>
      <c s="2" r="F1083">
        <f>$D$1068</f>
        <v/>
      </c>
    </row>
    <row customHeight="1" s="42" r="1084" spans="1:6" thickBot="1" ht="25">
      <c s="12" r="C1084" t="s">
        <v>27</v>
      </c>
      <c s="13" r="D1084" t="s">
        <v>12</v>
      </c>
      <c s="14" r="E1084" t="n"/>
      <c s="2" r="F1084">
        <f>$D$1068</f>
        <v/>
      </c>
    </row>
    <row customHeight="1" s="42" r="1085" spans="1:6" thickBot="1" ht="29">
      <c s="3" r="A1085" t="s">
        <v>5</v>
      </c>
      <c s="4" r="B1085" t="s">
        <v>6</v>
      </c>
      <c s="114" r="C1085" t="s">
        <v>96</v>
      </c>
      <c s="2" r="F1085" t="n"/>
    </row>
    <row r="1086" spans="1:6">
      <c s="106" r="A1086" t="s">
        <v>98</v>
      </c>
      <c s="109" r="B1086" t="n">
        <v>61</v>
      </c>
      <c s="5" r="C1086" t="s">
        <v>9</v>
      </c>
      <c s="112" r="D1086" t="s">
        <v>10</v>
      </c>
      <c s="2" r="F1086" t="n"/>
    </row>
    <row customHeight="1" s="42" r="1087" ht="24" spans="1:6">
      <c s="6" r="C1087" t="s">
        <v>11</v>
      </c>
      <c s="7" r="D1087" t="s">
        <v>12</v>
      </c>
      <c s="8" r="E1087" t="n"/>
      <c s="2" r="F1087">
        <f>$D$1086</f>
        <v/>
      </c>
    </row>
    <row customHeight="1" s="42" r="1088" ht="24" spans="1:6">
      <c s="6" r="C1088" t="s">
        <v>13</v>
      </c>
      <c s="7" r="D1088" t="s">
        <v>12</v>
      </c>
      <c s="8" r="E1088" t="n"/>
      <c s="2" r="F1088">
        <f>$D$1086</f>
        <v/>
      </c>
    </row>
    <row customHeight="1" s="42" r="1089" ht="24" spans="1:6">
      <c s="6" r="C1089" t="s">
        <v>14</v>
      </c>
      <c s="7" r="D1089" t="s">
        <v>12</v>
      </c>
      <c s="8" r="E1089" t="n"/>
      <c s="2" r="F1089">
        <f>$D$1086</f>
        <v/>
      </c>
    </row>
    <row customHeight="1" s="42" r="1090" ht="24" spans="1:6">
      <c s="6" r="C1090" t="s">
        <v>15</v>
      </c>
      <c s="7" r="D1090" t="s">
        <v>12</v>
      </c>
      <c s="8" r="E1090" t="n"/>
      <c s="2" r="F1090">
        <f>$D$1086</f>
        <v/>
      </c>
    </row>
    <row customHeight="1" s="42" r="1091" ht="24" spans="1:6">
      <c s="6" r="C1091" t="s">
        <v>16</v>
      </c>
      <c s="7" r="D1091" t="s">
        <v>12</v>
      </c>
      <c s="9" r="E1091" t="n"/>
      <c s="2" r="F1091">
        <f>$D$1086</f>
        <v/>
      </c>
    </row>
    <row customHeight="1" s="42" r="1092" ht="24" spans="1:6">
      <c s="10" r="C1092" t="s">
        <v>17</v>
      </c>
      <c s="7" r="D1092" t="s">
        <v>12</v>
      </c>
      <c s="11" r="E1092" t="n"/>
      <c s="2" r="F1092">
        <f>$D$1086</f>
        <v/>
      </c>
    </row>
    <row customHeight="1" s="42" r="1093" ht="24" spans="1:6">
      <c s="10" r="C1093" t="s">
        <v>18</v>
      </c>
      <c s="7" r="D1093" t="s">
        <v>12</v>
      </c>
      <c s="11" r="E1093" t="n"/>
      <c s="2" r="F1093">
        <f>$D$1086</f>
        <v/>
      </c>
    </row>
    <row customHeight="1" s="42" r="1094" ht="24" spans="1:6">
      <c s="10" r="C1094" t="s">
        <v>19</v>
      </c>
      <c s="7" r="D1094" t="s">
        <v>12</v>
      </c>
      <c s="11" r="E1094" t="n"/>
      <c s="2" r="F1094">
        <f>$D$1086</f>
        <v/>
      </c>
    </row>
    <row customHeight="1" s="42" r="1095" ht="24" spans="1:6">
      <c s="10" r="C1095" t="s">
        <v>20</v>
      </c>
      <c s="7" r="D1095" t="s">
        <v>12</v>
      </c>
      <c s="11" r="E1095" t="n"/>
      <c s="2" r="F1095">
        <f>$D$1086</f>
        <v/>
      </c>
    </row>
    <row customHeight="1" s="42" r="1096" ht="24" spans="1:6">
      <c s="10" r="C1096" t="s">
        <v>21</v>
      </c>
      <c s="7" r="D1096" t="s">
        <v>12</v>
      </c>
      <c s="11" r="E1096" t="n"/>
      <c s="2" r="F1096">
        <f>$D$1086</f>
        <v/>
      </c>
    </row>
    <row customHeight="1" s="42" r="1097" ht="24" spans="1:6">
      <c s="10" r="C1097" t="s">
        <v>22</v>
      </c>
      <c s="7" r="D1097" t="s">
        <v>12</v>
      </c>
      <c s="11" r="E1097" t="n"/>
      <c s="2" r="F1097">
        <f>$D$1086</f>
        <v/>
      </c>
    </row>
    <row customHeight="1" s="42" r="1098" ht="24" spans="1:6">
      <c s="10" r="C1098" t="s">
        <v>23</v>
      </c>
      <c s="7" r="D1098" t="s">
        <v>12</v>
      </c>
      <c s="11" r="E1098" t="n"/>
      <c s="2" r="F1098">
        <f>$D$1086</f>
        <v/>
      </c>
    </row>
    <row customHeight="1" s="42" r="1099" ht="24" spans="1:6">
      <c s="10" r="C1099" t="s">
        <v>24</v>
      </c>
      <c s="7" r="D1099" t="s">
        <v>12</v>
      </c>
      <c s="11" r="E1099" t="n"/>
      <c s="2" r="F1099">
        <f>$D$1086</f>
        <v/>
      </c>
    </row>
    <row customHeight="1" s="42" r="1100" ht="24" spans="1:6">
      <c s="10" r="C1100" t="s">
        <v>25</v>
      </c>
      <c s="7" r="D1100" t="s">
        <v>12</v>
      </c>
      <c s="11" r="E1100" t="n"/>
      <c s="2" r="F1100">
        <f>$D$1086</f>
        <v/>
      </c>
    </row>
    <row customHeight="1" s="42" r="1101" ht="28" spans="1:6">
      <c s="6" r="C1101" t="s">
        <v>26</v>
      </c>
      <c s="7" r="D1101" t="s">
        <v>12</v>
      </c>
      <c s="8" r="E1101" t="n"/>
      <c s="2" r="F1101">
        <f>$D$1086</f>
        <v/>
      </c>
    </row>
    <row customHeight="1" s="42" r="1102" spans="1:6" thickBot="1" ht="25">
      <c s="12" r="C1102" t="s">
        <v>27</v>
      </c>
      <c s="13" r="D1102" t="s">
        <v>12</v>
      </c>
      <c s="14" r="E1102" t="n"/>
      <c s="2" r="F1102">
        <f>$D$1086</f>
        <v/>
      </c>
    </row>
    <row customHeight="1" s="42" r="1103" spans="1:6" thickBot="1" ht="29">
      <c s="3" r="A1103" t="s">
        <v>5</v>
      </c>
      <c s="4" r="B1103" t="s">
        <v>6</v>
      </c>
      <c s="114" r="C1103" t="s">
        <v>99</v>
      </c>
      <c s="2" r="F1103" t="n"/>
    </row>
    <row r="1104" spans="1:6">
      <c s="106" r="A1104" t="s">
        <v>100</v>
      </c>
      <c s="109" r="B1104" t="n">
        <v>62</v>
      </c>
      <c s="5" r="C1104" t="s">
        <v>9</v>
      </c>
      <c s="112" r="D1104" t="s">
        <v>10</v>
      </c>
      <c s="2" r="F1104" t="n"/>
    </row>
    <row customHeight="1" s="42" r="1105" ht="24" spans="1:6">
      <c s="6" r="C1105" t="s">
        <v>11</v>
      </c>
      <c s="7" r="D1105" t="s">
        <v>12</v>
      </c>
      <c s="8" r="E1105" t="n">
        <v>85.69999999999999</v>
      </c>
      <c s="2" r="F1105">
        <f>$D$1104</f>
        <v/>
      </c>
    </row>
    <row customHeight="1" s="42" r="1106" ht="24" spans="1:6">
      <c s="6" r="C1106" t="s">
        <v>13</v>
      </c>
      <c s="7" r="D1106" t="s">
        <v>12</v>
      </c>
      <c s="8" r="E1106" t="n">
        <v>163.8</v>
      </c>
      <c s="2" r="F1106">
        <f>$D$1104</f>
        <v/>
      </c>
    </row>
    <row customHeight="1" s="42" r="1107" ht="24" spans="1:6">
      <c s="6" r="C1107" t="s">
        <v>14</v>
      </c>
      <c s="7" r="D1107" t="s">
        <v>12</v>
      </c>
      <c s="8" r="E1107" t="n"/>
      <c s="2" r="F1107">
        <f>$D$1104</f>
        <v/>
      </c>
    </row>
    <row customHeight="1" s="42" r="1108" ht="24" spans="1:6">
      <c s="6" r="C1108" t="s">
        <v>15</v>
      </c>
      <c s="7" r="D1108" t="s">
        <v>12</v>
      </c>
      <c s="8" r="E1108" t="n">
        <v>8.84</v>
      </c>
      <c s="2" r="F1108">
        <f>$D$1104</f>
        <v/>
      </c>
    </row>
    <row customHeight="1" s="42" r="1109" ht="24" spans="1:6">
      <c s="6" r="C1109" t="s">
        <v>16</v>
      </c>
      <c s="7" r="D1109" t="s">
        <v>12</v>
      </c>
      <c s="9" r="E1109" t="n"/>
      <c s="2" r="F1109">
        <f>$D$1104</f>
        <v/>
      </c>
    </row>
    <row customHeight="1" s="42" r="1110" ht="24" spans="1:6">
      <c s="10" r="C1110" t="s">
        <v>17</v>
      </c>
      <c s="7" r="D1110" t="s">
        <v>12</v>
      </c>
      <c s="11" r="E1110" t="n"/>
      <c s="2" r="F1110">
        <f>$D$1104</f>
        <v/>
      </c>
    </row>
    <row customHeight="1" s="42" r="1111" ht="24" spans="1:6">
      <c s="10" r="C1111" t="s">
        <v>18</v>
      </c>
      <c s="7" r="D1111" t="s">
        <v>12</v>
      </c>
      <c s="11" r="E1111" t="n"/>
      <c s="2" r="F1111">
        <f>$D$1104</f>
        <v/>
      </c>
    </row>
    <row customHeight="1" s="42" r="1112" ht="24" spans="1:6">
      <c s="10" r="C1112" t="s">
        <v>19</v>
      </c>
      <c s="7" r="D1112" t="s">
        <v>12</v>
      </c>
      <c s="11" r="E1112" t="n"/>
      <c s="2" r="F1112">
        <f>$D$1104</f>
        <v/>
      </c>
    </row>
    <row customHeight="1" s="42" r="1113" ht="24" spans="1:6">
      <c s="10" r="C1113" t="s">
        <v>20</v>
      </c>
      <c s="7" r="D1113" t="s">
        <v>12</v>
      </c>
      <c s="11" r="E1113" t="n">
        <v>384.56</v>
      </c>
      <c s="2" r="F1113">
        <f>$D$1104</f>
        <v/>
      </c>
    </row>
    <row customHeight="1" s="42" r="1114" ht="24" spans="1:6">
      <c s="10" r="C1114" t="s">
        <v>21</v>
      </c>
      <c s="7" r="D1114" t="s">
        <v>12</v>
      </c>
      <c s="11" r="E1114" t="n"/>
      <c s="2" r="F1114">
        <f>$D$1104</f>
        <v/>
      </c>
    </row>
    <row customHeight="1" s="42" r="1115" ht="24" spans="1:6">
      <c s="10" r="C1115" t="s">
        <v>22</v>
      </c>
      <c s="7" r="D1115" t="s">
        <v>12</v>
      </c>
      <c s="11" r="E1115" t="n"/>
      <c s="2" r="F1115">
        <f>$D$1104</f>
        <v/>
      </c>
    </row>
    <row customHeight="1" s="42" r="1116" ht="24" spans="1:6">
      <c s="10" r="C1116" t="s">
        <v>23</v>
      </c>
      <c s="7" r="D1116" t="s">
        <v>12</v>
      </c>
      <c s="11" r="E1116" t="n"/>
      <c s="2" r="F1116">
        <f>$D$1104</f>
        <v/>
      </c>
    </row>
    <row customHeight="1" s="42" r="1117" ht="24" spans="1:6">
      <c s="10" r="C1117" t="s">
        <v>24</v>
      </c>
      <c s="7" r="D1117" t="s">
        <v>12</v>
      </c>
      <c s="11" r="E1117" t="n"/>
      <c s="2" r="F1117">
        <f>$D$1104</f>
        <v/>
      </c>
    </row>
    <row customHeight="1" s="42" r="1118" ht="24" spans="1:6">
      <c s="10" r="C1118" t="s">
        <v>25</v>
      </c>
      <c s="7" r="D1118" t="s">
        <v>12</v>
      </c>
      <c s="11" r="E1118" t="n"/>
      <c s="2" r="F1118">
        <f>$D$1104</f>
        <v/>
      </c>
    </row>
    <row customHeight="1" s="42" r="1119" ht="28" spans="1:6">
      <c s="6" r="C1119" t="s">
        <v>26</v>
      </c>
      <c s="7" r="D1119" t="s">
        <v>12</v>
      </c>
      <c s="8" r="E1119" t="n"/>
      <c s="2" r="F1119">
        <f>$D$1104</f>
        <v/>
      </c>
    </row>
    <row customHeight="1" s="42" r="1120" spans="1:6" thickBot="1" ht="25">
      <c s="12" r="C1120" t="s">
        <v>27</v>
      </c>
      <c s="13" r="D1120" t="s">
        <v>12</v>
      </c>
      <c s="14" r="E1120" t="n"/>
      <c s="2" r="F1120">
        <f>$D$1104</f>
        <v/>
      </c>
    </row>
    <row customHeight="1" s="42" r="1121" spans="1:6" thickBot="1" ht="29">
      <c s="3" r="A1121" t="s">
        <v>5</v>
      </c>
      <c s="4" r="B1121" t="s">
        <v>6</v>
      </c>
      <c s="114" r="C1121" t="s">
        <v>101</v>
      </c>
      <c s="2" r="F1121" t="n"/>
    </row>
    <row r="1122" spans="1:6">
      <c s="106" r="A1122" t="s">
        <v>31</v>
      </c>
      <c s="109" r="B1122" t="n">
        <v>63</v>
      </c>
      <c s="5" r="C1122" t="s">
        <v>9</v>
      </c>
      <c s="112" r="D1122" t="s">
        <v>32</v>
      </c>
      <c s="2" r="F1122" t="n"/>
    </row>
    <row customHeight="1" s="42" r="1123" ht="24" spans="1:6">
      <c s="6" r="C1123" t="s">
        <v>11</v>
      </c>
      <c s="7" r="D1123" t="s">
        <v>12</v>
      </c>
      <c s="8" r="E1123" t="n">
        <v>87.36999999999999</v>
      </c>
      <c s="2" r="F1123">
        <f>$D$1122</f>
        <v/>
      </c>
    </row>
    <row customHeight="1" s="42" r="1124" ht="24" spans="1:6">
      <c s="6" r="C1124" t="s">
        <v>13</v>
      </c>
      <c s="7" r="D1124" t="s">
        <v>12</v>
      </c>
      <c s="8" r="E1124" t="n">
        <v>88.17999999999999</v>
      </c>
      <c s="2" r="F1124">
        <f>$D$1122</f>
        <v/>
      </c>
    </row>
    <row customHeight="1" s="42" r="1125" ht="24" spans="1:6">
      <c s="6" r="C1125" t="s">
        <v>14</v>
      </c>
      <c s="7" r="D1125" t="s">
        <v>12</v>
      </c>
      <c s="8" r="E1125" t="n"/>
      <c s="2" r="F1125">
        <f>$D$1122</f>
        <v/>
      </c>
    </row>
    <row customHeight="1" s="42" r="1126" ht="24" spans="1:6">
      <c s="6" r="C1126" t="s">
        <v>15</v>
      </c>
      <c s="7" r="D1126" t="s">
        <v>12</v>
      </c>
      <c s="8" r="E1126" t="n">
        <v>12.09</v>
      </c>
      <c s="2" r="F1126">
        <f>$D$1122</f>
        <v/>
      </c>
    </row>
    <row customHeight="1" s="42" r="1127" ht="24" spans="1:6">
      <c s="6" r="C1127" t="s">
        <v>16</v>
      </c>
      <c s="7" r="D1127" t="s">
        <v>12</v>
      </c>
      <c s="9" r="E1127" t="n"/>
      <c s="2" r="F1127">
        <f>$D$1122</f>
        <v/>
      </c>
    </row>
    <row customHeight="1" s="42" r="1128" ht="24" spans="1:6">
      <c s="10" r="C1128" t="s">
        <v>17</v>
      </c>
      <c s="7" r="D1128" t="s">
        <v>12</v>
      </c>
      <c s="11" r="E1128" t="n"/>
      <c s="2" r="F1128">
        <f>$D$1122</f>
        <v/>
      </c>
    </row>
    <row customHeight="1" s="42" r="1129" ht="24" spans="1:6">
      <c s="10" r="C1129" t="s">
        <v>18</v>
      </c>
      <c s="7" r="D1129" t="s">
        <v>12</v>
      </c>
      <c s="11" r="E1129" t="n">
        <v>23.96</v>
      </c>
      <c s="2" r="F1129">
        <f>$D$1122</f>
        <v/>
      </c>
    </row>
    <row customHeight="1" s="42" r="1130" ht="24" spans="1:6">
      <c s="10" r="C1130" t="s">
        <v>19</v>
      </c>
      <c s="7" r="D1130" t="s">
        <v>12</v>
      </c>
      <c s="11" r="E1130" t="n"/>
      <c s="2" r="F1130">
        <f>$D$1122</f>
        <v/>
      </c>
    </row>
    <row customHeight="1" s="42" r="1131" ht="24" spans="1:6">
      <c s="10" r="C1131" t="s">
        <v>20</v>
      </c>
      <c s="7" r="D1131" t="s">
        <v>12</v>
      </c>
      <c s="11" r="E1131" t="n">
        <v>47.69</v>
      </c>
      <c s="2" r="F1131">
        <f>$D$1122</f>
        <v/>
      </c>
    </row>
    <row customHeight="1" s="42" r="1132" ht="24" spans="1:6">
      <c s="10" r="C1132" t="s">
        <v>21</v>
      </c>
      <c s="7" r="D1132" t="s">
        <v>12</v>
      </c>
      <c s="11" r="E1132" t="n"/>
      <c s="2" r="F1132">
        <f>$D$1122</f>
        <v/>
      </c>
    </row>
    <row customHeight="1" s="42" r="1133" ht="24" spans="1:6">
      <c s="10" r="C1133" t="s">
        <v>22</v>
      </c>
      <c s="7" r="D1133" t="s">
        <v>12</v>
      </c>
      <c s="11" r="E1133" t="n"/>
      <c s="2" r="F1133">
        <f>$D$1122</f>
        <v/>
      </c>
    </row>
    <row customHeight="1" s="42" r="1134" ht="24" spans="1:6">
      <c s="10" r="C1134" t="s">
        <v>23</v>
      </c>
      <c s="7" r="D1134" t="s">
        <v>12</v>
      </c>
      <c s="11" r="E1134" t="n"/>
      <c s="2" r="F1134">
        <f>$D$1122</f>
        <v/>
      </c>
    </row>
    <row customHeight="1" s="42" r="1135" ht="24" spans="1:6">
      <c s="10" r="C1135" t="s">
        <v>24</v>
      </c>
      <c s="7" r="D1135" t="s">
        <v>12</v>
      </c>
      <c s="11" r="E1135" t="n"/>
      <c s="2" r="F1135">
        <f>$D$1122</f>
        <v/>
      </c>
    </row>
    <row customHeight="1" s="42" r="1136" ht="24" spans="1:6">
      <c s="10" r="C1136" t="s">
        <v>25</v>
      </c>
      <c s="7" r="D1136" t="s">
        <v>12</v>
      </c>
      <c s="11" r="E1136" t="n"/>
      <c s="2" r="F1136">
        <f>$D$1122</f>
        <v/>
      </c>
    </row>
    <row customHeight="1" s="42" r="1137" ht="28" spans="1:6">
      <c s="6" r="C1137" t="s">
        <v>26</v>
      </c>
      <c s="7" r="D1137" t="s">
        <v>12</v>
      </c>
      <c s="8" r="E1137" t="n"/>
      <c s="2" r="F1137">
        <f>$D$1122</f>
        <v/>
      </c>
    </row>
    <row customHeight="1" s="42" r="1138" spans="1:6" thickBot="1" ht="25">
      <c s="12" r="C1138" t="s">
        <v>27</v>
      </c>
      <c s="13" r="D1138" t="s">
        <v>12</v>
      </c>
      <c s="14" r="E1138" t="n"/>
      <c s="2" r="F1138">
        <f>$D$1122</f>
        <v/>
      </c>
    </row>
    <row customHeight="1" s="42" r="1139" spans="1:6" thickBot="1" ht="29">
      <c s="3" r="A1139" t="s">
        <v>5</v>
      </c>
      <c s="4" r="B1139" t="s">
        <v>6</v>
      </c>
      <c s="114" r="C1139" t="s">
        <v>102</v>
      </c>
      <c s="2" r="F1139" t="n"/>
    </row>
    <row r="1140" spans="1:6">
      <c s="106" r="A1140" t="s">
        <v>31</v>
      </c>
      <c s="109" r="B1140" t="n">
        <v>64</v>
      </c>
      <c s="5" r="C1140" t="s">
        <v>9</v>
      </c>
      <c s="112" r="D1140" t="s">
        <v>32</v>
      </c>
      <c s="2" r="F1140" t="n"/>
    </row>
    <row customHeight="1" s="42" r="1141" ht="24" spans="1:6">
      <c s="6" r="C1141" t="s">
        <v>11</v>
      </c>
      <c s="7" r="D1141" t="s">
        <v>12</v>
      </c>
      <c s="8" r="E1141" t="n">
        <v>555.72</v>
      </c>
      <c s="2" r="F1141">
        <f>$D$1140</f>
        <v/>
      </c>
    </row>
    <row customHeight="1" s="42" r="1142" ht="24" spans="1:6">
      <c s="6" r="C1142" t="s">
        <v>13</v>
      </c>
      <c s="7" r="D1142" t="s">
        <v>12</v>
      </c>
      <c s="8" r="E1142" t="n">
        <v>1565.27</v>
      </c>
      <c s="2" r="F1142">
        <f>$D$1140</f>
        <v/>
      </c>
    </row>
    <row customHeight="1" s="42" r="1143" ht="24" spans="1:6">
      <c s="6" r="C1143" t="s">
        <v>14</v>
      </c>
      <c s="7" r="D1143" t="s">
        <v>12</v>
      </c>
      <c s="8" r="E1143" t="n">
        <v>172.6</v>
      </c>
      <c s="2" r="F1143">
        <f>$D$1140</f>
        <v/>
      </c>
    </row>
    <row customHeight="1" s="42" r="1144" ht="24" spans="1:6">
      <c s="6" r="C1144" t="s">
        <v>15</v>
      </c>
      <c s="7" r="D1144" t="s">
        <v>12</v>
      </c>
      <c s="8" r="E1144" t="n"/>
      <c s="2" r="F1144">
        <f>$D$1140</f>
        <v/>
      </c>
    </row>
    <row customHeight="1" s="42" r="1145" ht="24" spans="1:6">
      <c s="6" r="C1145" t="s">
        <v>16</v>
      </c>
      <c s="7" r="D1145" t="s">
        <v>12</v>
      </c>
      <c s="9" r="E1145" t="n"/>
      <c s="2" r="F1145">
        <f>$D$1140</f>
        <v/>
      </c>
    </row>
    <row customHeight="1" s="42" r="1146" ht="24" spans="1:6">
      <c s="10" r="C1146" t="s">
        <v>17</v>
      </c>
      <c s="7" r="D1146" t="s">
        <v>12</v>
      </c>
      <c s="11" r="E1146" t="n"/>
      <c s="2" r="F1146">
        <f>$D$1140</f>
        <v/>
      </c>
    </row>
    <row customHeight="1" s="42" r="1147" ht="24" spans="1:6">
      <c s="10" r="C1147" t="s">
        <v>18</v>
      </c>
      <c s="7" r="D1147" t="s">
        <v>12</v>
      </c>
      <c s="11" r="E1147" t="n">
        <v>38.06</v>
      </c>
      <c s="2" r="F1147">
        <f>$D$1140</f>
        <v/>
      </c>
    </row>
    <row customHeight="1" s="42" r="1148" ht="24" spans="1:6">
      <c s="10" r="C1148" t="s">
        <v>19</v>
      </c>
      <c s="7" r="D1148" t="s">
        <v>12</v>
      </c>
      <c s="11" r="E1148" t="n"/>
      <c s="2" r="F1148">
        <f>$D$1140</f>
        <v/>
      </c>
    </row>
    <row customHeight="1" s="42" r="1149" ht="24" spans="1:6">
      <c s="10" r="C1149" t="s">
        <v>20</v>
      </c>
      <c s="7" r="D1149" t="s">
        <v>12</v>
      </c>
      <c s="11" r="E1149" t="n">
        <v>1643.18</v>
      </c>
      <c s="2" r="F1149">
        <f>$D$1140</f>
        <v/>
      </c>
    </row>
    <row customHeight="1" s="42" r="1150" ht="24" spans="1:6">
      <c s="10" r="C1150" t="s">
        <v>21</v>
      </c>
      <c s="7" r="D1150" t="s">
        <v>12</v>
      </c>
      <c s="11" r="E1150" t="n"/>
      <c s="2" r="F1150">
        <f>$D$1140</f>
        <v/>
      </c>
    </row>
    <row customHeight="1" s="42" r="1151" ht="24" spans="1:6">
      <c s="10" r="C1151" t="s">
        <v>22</v>
      </c>
      <c s="7" r="D1151" t="s">
        <v>12</v>
      </c>
      <c s="11" r="E1151" t="n"/>
      <c s="2" r="F1151">
        <f>$D$1140</f>
        <v/>
      </c>
    </row>
    <row customHeight="1" s="42" r="1152" ht="24" spans="1:6">
      <c s="10" r="C1152" t="s">
        <v>23</v>
      </c>
      <c s="7" r="D1152" t="s">
        <v>12</v>
      </c>
      <c s="11" r="E1152" t="n"/>
      <c s="2" r="F1152">
        <f>$D$1140</f>
        <v/>
      </c>
    </row>
    <row customHeight="1" s="42" r="1153" ht="24" spans="1:6">
      <c s="10" r="C1153" t="s">
        <v>24</v>
      </c>
      <c s="7" r="D1153" t="s">
        <v>12</v>
      </c>
      <c s="11" r="E1153" t="n"/>
      <c s="2" r="F1153">
        <f>$D$1140</f>
        <v/>
      </c>
    </row>
    <row customHeight="1" s="42" r="1154" ht="24" spans="1:6">
      <c s="10" r="C1154" t="s">
        <v>25</v>
      </c>
      <c s="7" r="D1154" t="s">
        <v>12</v>
      </c>
      <c s="11" r="E1154" t="n">
        <v>493.52</v>
      </c>
      <c s="2" r="F1154">
        <f>$D$1140</f>
        <v/>
      </c>
    </row>
    <row customHeight="1" s="42" r="1155" ht="28" spans="1:6">
      <c s="6" r="C1155" t="s">
        <v>26</v>
      </c>
      <c s="7" r="D1155" t="s">
        <v>12</v>
      </c>
      <c s="8" r="E1155" t="n">
        <v>3024.29</v>
      </c>
      <c s="2" r="F1155">
        <f>$D$1140</f>
        <v/>
      </c>
    </row>
    <row customHeight="1" s="42" r="1156" spans="1:6" thickBot="1" ht="25">
      <c s="12" r="C1156" t="s">
        <v>27</v>
      </c>
      <c s="13" r="D1156" t="s">
        <v>12</v>
      </c>
      <c s="14" r="E1156" t="n"/>
      <c s="2" r="F1156">
        <f>$D$1140</f>
        <v/>
      </c>
    </row>
    <row customHeight="1" s="42" r="1157" spans="1:6" thickBot="1" ht="29">
      <c s="3" r="A1157" t="s">
        <v>5</v>
      </c>
      <c s="4" r="B1157" t="s">
        <v>6</v>
      </c>
      <c s="114" r="C1157" t="s">
        <v>103</v>
      </c>
      <c s="2" r="F1157" t="n"/>
    </row>
    <row r="1158" spans="1:6">
      <c s="106" r="A1158" t="s">
        <v>104</v>
      </c>
      <c s="109" r="B1158" t="n">
        <v>65</v>
      </c>
      <c s="5" r="C1158" t="s">
        <v>9</v>
      </c>
      <c s="112" r="D1158" t="s">
        <v>10</v>
      </c>
      <c s="2" r="F1158" t="n"/>
    </row>
    <row customHeight="1" s="42" r="1159" ht="24" spans="1:6">
      <c s="6" r="C1159" t="s">
        <v>11</v>
      </c>
      <c s="7" r="D1159" t="s">
        <v>12</v>
      </c>
      <c s="8" r="E1159" t="n">
        <v>18.98</v>
      </c>
      <c s="2" r="F1159">
        <f>$D$1158</f>
        <v/>
      </c>
    </row>
    <row customHeight="1" s="42" r="1160" ht="24" spans="1:6">
      <c s="6" r="C1160" t="s">
        <v>13</v>
      </c>
      <c s="7" r="D1160" t="s">
        <v>12</v>
      </c>
      <c s="8" r="E1160" t="n">
        <v>130.57</v>
      </c>
      <c s="2" r="F1160">
        <f>$D$1158</f>
        <v/>
      </c>
    </row>
    <row customHeight="1" s="42" r="1161" ht="24" spans="1:6">
      <c s="6" r="C1161" t="s">
        <v>14</v>
      </c>
      <c s="7" r="D1161" t="s">
        <v>12</v>
      </c>
      <c s="8" r="E1161" t="n">
        <v>26.29</v>
      </c>
      <c s="2" r="F1161">
        <f>$D$1158</f>
        <v/>
      </c>
    </row>
    <row customHeight="1" s="42" r="1162" ht="24" spans="1:6">
      <c s="6" r="C1162" t="s">
        <v>15</v>
      </c>
      <c s="7" r="D1162" t="s">
        <v>12</v>
      </c>
      <c s="8" r="E1162" t="n"/>
      <c s="2" r="F1162">
        <f>$D$1158</f>
        <v/>
      </c>
    </row>
    <row customHeight="1" s="42" r="1163" ht="24" spans="1:6">
      <c s="6" r="C1163" t="s">
        <v>16</v>
      </c>
      <c s="7" r="D1163" t="s">
        <v>12</v>
      </c>
      <c s="9" r="E1163" t="n"/>
      <c s="2" r="F1163">
        <f>$D$1158</f>
        <v/>
      </c>
    </row>
    <row customHeight="1" s="42" r="1164" ht="24" spans="1:6">
      <c s="10" r="C1164" t="s">
        <v>17</v>
      </c>
      <c s="7" r="D1164" t="s">
        <v>12</v>
      </c>
      <c s="11" r="E1164" t="n"/>
      <c s="2" r="F1164">
        <f>$D$1158</f>
        <v/>
      </c>
    </row>
    <row customHeight="1" s="42" r="1165" ht="24" spans="1:6">
      <c s="10" r="C1165" t="s">
        <v>18</v>
      </c>
      <c s="7" r="D1165" t="s">
        <v>12</v>
      </c>
      <c s="11" r="E1165" t="n"/>
      <c s="2" r="F1165">
        <f>$D$1158</f>
        <v/>
      </c>
    </row>
    <row customHeight="1" s="42" r="1166" ht="24" spans="1:6">
      <c s="10" r="C1166" t="s">
        <v>19</v>
      </c>
      <c s="7" r="D1166" t="s">
        <v>12</v>
      </c>
      <c s="11" r="E1166" t="n"/>
      <c s="2" r="F1166">
        <f>$D$1158</f>
        <v/>
      </c>
    </row>
    <row customHeight="1" s="42" r="1167" ht="24" spans="1:6">
      <c s="10" r="C1167" t="s">
        <v>20</v>
      </c>
      <c s="7" r="D1167" t="s">
        <v>12</v>
      </c>
      <c s="11" r="E1167" t="n">
        <v>337.54</v>
      </c>
      <c s="2" r="F1167">
        <f>$D$1158</f>
        <v/>
      </c>
    </row>
    <row customHeight="1" s="42" r="1168" ht="24" spans="1:6">
      <c s="10" r="C1168" t="s">
        <v>21</v>
      </c>
      <c s="7" r="D1168" t="s">
        <v>12</v>
      </c>
      <c s="11" r="E1168" t="n"/>
      <c s="2" r="F1168">
        <f>$D$1158</f>
        <v/>
      </c>
    </row>
    <row customHeight="1" s="42" r="1169" ht="24" spans="1:6">
      <c s="10" r="C1169" t="s">
        <v>22</v>
      </c>
      <c s="7" r="D1169" t="s">
        <v>12</v>
      </c>
      <c s="11" r="E1169" t="n"/>
      <c s="2" r="F1169">
        <f>$D$1158</f>
        <v/>
      </c>
    </row>
    <row customHeight="1" s="42" r="1170" ht="24" spans="1:6">
      <c s="10" r="C1170" t="s">
        <v>23</v>
      </c>
      <c s="7" r="D1170" t="s">
        <v>12</v>
      </c>
      <c s="11" r="E1170" t="n"/>
      <c s="2" r="F1170">
        <f>$D$1158</f>
        <v/>
      </c>
    </row>
    <row customHeight="1" s="42" r="1171" ht="24" spans="1:6">
      <c s="10" r="C1171" t="s">
        <v>24</v>
      </c>
      <c s="7" r="D1171" t="s">
        <v>12</v>
      </c>
      <c s="11" r="E1171" t="n"/>
      <c s="2" r="F1171">
        <f>$D$1158</f>
        <v/>
      </c>
    </row>
    <row customHeight="1" s="42" r="1172" ht="24" spans="1:6">
      <c s="10" r="C1172" t="s">
        <v>25</v>
      </c>
      <c s="7" r="D1172" t="s">
        <v>12</v>
      </c>
      <c s="11" r="E1172" t="n">
        <v>92.27</v>
      </c>
      <c s="2" r="F1172">
        <f>$D$1158</f>
        <v/>
      </c>
    </row>
    <row customHeight="1" s="42" r="1173" ht="28" spans="1:6">
      <c s="6" r="C1173" t="s">
        <v>26</v>
      </c>
      <c s="7" r="D1173" t="s">
        <v>12</v>
      </c>
      <c s="8" r="E1173" t="n"/>
      <c s="2" r="F1173">
        <f>$D$1158</f>
        <v/>
      </c>
    </row>
    <row customHeight="1" s="42" r="1174" spans="1:6" thickBot="1" ht="25">
      <c s="12" r="C1174" t="s">
        <v>27</v>
      </c>
      <c s="13" r="D1174" t="s">
        <v>12</v>
      </c>
      <c s="14" r="E1174" t="n"/>
      <c s="2" r="F1174">
        <f>$D$1158</f>
        <v/>
      </c>
    </row>
    <row customHeight="1" s="42" r="1175" spans="1:6" thickBot="1" ht="29">
      <c s="3" r="A1175" t="s">
        <v>5</v>
      </c>
      <c s="4" r="B1175" t="s">
        <v>6</v>
      </c>
      <c s="114" r="C1175" t="s">
        <v>105</v>
      </c>
      <c s="2" r="F1175" t="n"/>
    </row>
    <row r="1176" spans="1:6">
      <c s="106" r="A1176" t="s">
        <v>31</v>
      </c>
      <c s="109" r="B1176" t="n">
        <v>66</v>
      </c>
      <c s="5" r="C1176" t="s">
        <v>9</v>
      </c>
      <c s="112" r="D1176" t="s">
        <v>32</v>
      </c>
      <c s="2" r="F1176" t="n"/>
    </row>
    <row customHeight="1" s="42" r="1177" ht="24" spans="1:6">
      <c s="6" r="C1177" t="s">
        <v>11</v>
      </c>
      <c s="7" r="D1177" t="s">
        <v>12</v>
      </c>
      <c s="8" r="E1177" t="n">
        <v>620.4799999999999</v>
      </c>
      <c s="2" r="F1177">
        <f>$D$1176</f>
        <v/>
      </c>
    </row>
    <row customHeight="1" s="42" r="1178" ht="24" spans="1:6">
      <c s="6" r="C1178" t="s">
        <v>13</v>
      </c>
      <c s="7" r="D1178" t="s">
        <v>12</v>
      </c>
      <c s="8" r="E1178" t="n">
        <v>963.3299999999999</v>
      </c>
      <c s="2" r="F1178">
        <f>$D$1176</f>
        <v/>
      </c>
    </row>
    <row customHeight="1" s="42" r="1179" ht="24" spans="1:6">
      <c s="6" r="C1179" t="s">
        <v>14</v>
      </c>
      <c s="7" r="D1179" t="s">
        <v>12</v>
      </c>
      <c s="8" r="E1179" t="n">
        <v>246.4700000000001</v>
      </c>
      <c s="2" r="F1179">
        <f>$D$1176</f>
        <v/>
      </c>
    </row>
    <row customHeight="1" s="42" r="1180" ht="24" spans="1:6">
      <c s="6" r="C1180" t="s">
        <v>15</v>
      </c>
      <c s="7" r="D1180" t="s">
        <v>12</v>
      </c>
      <c s="8" r="E1180" t="n"/>
      <c s="2" r="F1180">
        <f>$D$1176</f>
        <v/>
      </c>
    </row>
    <row customHeight="1" s="42" r="1181" ht="24" spans="1:6">
      <c s="6" r="C1181" t="s">
        <v>16</v>
      </c>
      <c s="7" r="D1181" t="s">
        <v>12</v>
      </c>
      <c s="9" r="E1181" t="n"/>
      <c s="2" r="F1181">
        <f>$D$1176</f>
        <v/>
      </c>
    </row>
    <row customHeight="1" s="42" r="1182" ht="24" spans="1:6">
      <c s="10" r="C1182" t="s">
        <v>17</v>
      </c>
      <c s="7" r="D1182" t="s">
        <v>12</v>
      </c>
      <c s="11" r="E1182" t="n"/>
      <c s="2" r="F1182">
        <f>$D$1176</f>
        <v/>
      </c>
    </row>
    <row customHeight="1" s="42" r="1183" ht="24" spans="1:6">
      <c s="10" r="C1183" t="s">
        <v>18</v>
      </c>
      <c s="7" r="D1183" t="s">
        <v>12</v>
      </c>
      <c s="11" r="E1183" t="n"/>
      <c s="2" r="F1183">
        <f>$D$1176</f>
        <v/>
      </c>
    </row>
    <row customHeight="1" s="42" r="1184" ht="24" spans="1:6">
      <c s="10" r="C1184" t="s">
        <v>19</v>
      </c>
      <c s="7" r="D1184" t="s">
        <v>12</v>
      </c>
      <c s="11" r="E1184" t="n"/>
      <c s="2" r="F1184">
        <f>$D$1176</f>
        <v/>
      </c>
    </row>
    <row customHeight="1" s="42" r="1185" ht="24" spans="1:6">
      <c s="10" r="C1185" t="s">
        <v>20</v>
      </c>
      <c s="7" r="D1185" t="s">
        <v>12</v>
      </c>
      <c s="11" r="E1185" t="n">
        <v>2193.25</v>
      </c>
      <c s="2" r="F1185">
        <f>$D$1176</f>
        <v/>
      </c>
    </row>
    <row customHeight="1" s="42" r="1186" ht="24" spans="1:6">
      <c s="10" r="C1186" t="s">
        <v>21</v>
      </c>
      <c s="7" r="D1186" t="s">
        <v>12</v>
      </c>
      <c s="11" r="E1186" t="n"/>
      <c s="2" r="F1186">
        <f>$D$1176</f>
        <v/>
      </c>
    </row>
    <row customHeight="1" s="42" r="1187" ht="24" spans="1:6">
      <c s="10" r="C1187" t="s">
        <v>22</v>
      </c>
      <c s="7" r="D1187" t="s">
        <v>12</v>
      </c>
      <c s="11" r="E1187" t="n"/>
      <c s="2" r="F1187">
        <f>$D$1176</f>
        <v/>
      </c>
    </row>
    <row customHeight="1" s="42" r="1188" ht="24" spans="1:6">
      <c s="10" r="C1188" t="s">
        <v>23</v>
      </c>
      <c s="7" r="D1188" t="s">
        <v>12</v>
      </c>
      <c s="11" r="E1188" t="n"/>
      <c s="2" r="F1188">
        <f>$D$1176</f>
        <v/>
      </c>
    </row>
    <row customHeight="1" s="42" r="1189" ht="24" spans="1:6">
      <c s="10" r="C1189" t="s">
        <v>24</v>
      </c>
      <c s="7" r="D1189" t="s">
        <v>12</v>
      </c>
      <c s="11" r="E1189" t="n"/>
      <c s="2" r="F1189">
        <f>$D$1176</f>
        <v/>
      </c>
    </row>
    <row customHeight="1" s="42" r="1190" ht="24" spans="1:6">
      <c s="10" r="C1190" t="s">
        <v>25</v>
      </c>
      <c s="7" r="D1190" t="s">
        <v>12</v>
      </c>
      <c s="11" r="E1190" t="n"/>
      <c s="2" r="F1190">
        <f>$D$1176</f>
        <v/>
      </c>
    </row>
    <row customHeight="1" s="42" r="1191" ht="28" spans="1:6">
      <c s="6" r="C1191" t="s">
        <v>26</v>
      </c>
      <c s="7" r="D1191" t="s">
        <v>12</v>
      </c>
      <c s="8" r="E1191" t="n"/>
      <c s="2" r="F1191">
        <f>$D$1176</f>
        <v/>
      </c>
    </row>
    <row customHeight="1" s="42" r="1192" spans="1:6" thickBot="1" ht="25">
      <c s="12" r="C1192" t="s">
        <v>27</v>
      </c>
      <c s="13" r="D1192" t="s">
        <v>12</v>
      </c>
      <c s="14" r="E1192" t="n"/>
      <c s="2" r="F1192">
        <f>$D$1176</f>
        <v/>
      </c>
    </row>
    <row customHeight="1" s="42" r="1193" spans="1:6" thickBot="1" ht="29">
      <c s="3" r="A1193" t="s">
        <v>5</v>
      </c>
      <c s="4" r="B1193" t="s">
        <v>6</v>
      </c>
      <c s="114" r="C1193" t="s">
        <v>106</v>
      </c>
      <c s="2" r="F1193" t="n"/>
    </row>
    <row r="1194" spans="1:6">
      <c s="106" r="A1194" t="s">
        <v>107</v>
      </c>
      <c s="109" r="B1194" t="n">
        <v>67</v>
      </c>
      <c s="5" r="C1194" t="s">
        <v>9</v>
      </c>
      <c s="112" r="D1194" t="s">
        <v>10</v>
      </c>
      <c s="2" r="F1194" t="n"/>
    </row>
    <row customHeight="1" s="42" r="1195" ht="24" spans="1:6">
      <c s="6" r="C1195" t="s">
        <v>11</v>
      </c>
      <c s="7" r="D1195" t="s">
        <v>12</v>
      </c>
      <c s="8" r="E1195" t="n">
        <v>83.44999999999999</v>
      </c>
      <c s="2" r="F1195">
        <f>$D$1194</f>
        <v/>
      </c>
    </row>
    <row customHeight="1" s="42" r="1196" ht="24" spans="1:6">
      <c s="6" r="C1196" t="s">
        <v>13</v>
      </c>
      <c s="7" r="D1196" t="s">
        <v>12</v>
      </c>
      <c s="8" r="E1196" t="n">
        <v>111.6</v>
      </c>
      <c s="2" r="F1196">
        <f>$D$1194</f>
        <v/>
      </c>
    </row>
    <row customHeight="1" s="42" r="1197" ht="24" spans="1:6">
      <c s="6" r="C1197" t="s">
        <v>14</v>
      </c>
      <c s="7" r="D1197" t="s">
        <v>12</v>
      </c>
      <c s="8" r="E1197" t="n">
        <v>12.33</v>
      </c>
      <c s="2" r="F1197">
        <f>$D$1194</f>
        <v/>
      </c>
    </row>
    <row customHeight="1" s="42" r="1198" ht="24" spans="1:6">
      <c s="6" r="C1198" t="s">
        <v>15</v>
      </c>
      <c s="7" r="D1198" t="s">
        <v>12</v>
      </c>
      <c s="8" r="E1198" t="n"/>
      <c s="2" r="F1198">
        <f>$D$1194</f>
        <v/>
      </c>
    </row>
    <row customHeight="1" s="42" r="1199" ht="24" spans="1:6">
      <c s="6" r="C1199" t="s">
        <v>16</v>
      </c>
      <c s="7" r="D1199" t="s">
        <v>12</v>
      </c>
      <c s="9" r="E1199" t="n"/>
      <c s="2" r="F1199">
        <f>$D$1194</f>
        <v/>
      </c>
    </row>
    <row customHeight="1" s="42" r="1200" ht="24" spans="1:6">
      <c s="10" r="C1200" t="s">
        <v>17</v>
      </c>
      <c s="7" r="D1200" t="s">
        <v>12</v>
      </c>
      <c s="11" r="E1200" t="n"/>
      <c s="2" r="F1200">
        <f>$D$1194</f>
        <v/>
      </c>
    </row>
    <row customHeight="1" s="42" r="1201" ht="24" spans="1:6">
      <c s="10" r="C1201" t="s">
        <v>18</v>
      </c>
      <c s="7" r="D1201" t="s">
        <v>12</v>
      </c>
      <c s="11" r="E1201" t="n"/>
      <c s="2" r="F1201">
        <f>$D$1194</f>
        <v/>
      </c>
    </row>
    <row customHeight="1" s="42" r="1202" ht="24" spans="1:6">
      <c s="10" r="C1202" t="s">
        <v>19</v>
      </c>
      <c s="7" r="D1202" t="s">
        <v>12</v>
      </c>
      <c s="11" r="E1202" t="n"/>
      <c s="2" r="F1202">
        <f>$D$1194</f>
        <v/>
      </c>
    </row>
    <row customHeight="1" s="42" r="1203" ht="24" spans="1:6">
      <c s="10" r="C1203" t="s">
        <v>20</v>
      </c>
      <c s="7" r="D1203" t="s">
        <v>12</v>
      </c>
      <c s="11" r="E1203" t="n"/>
      <c s="2" r="F1203">
        <f>$D$1194</f>
        <v/>
      </c>
    </row>
    <row customHeight="1" s="42" r="1204" ht="24" spans="1:6">
      <c s="10" r="C1204" t="s">
        <v>21</v>
      </c>
      <c s="7" r="D1204" t="s">
        <v>12</v>
      </c>
      <c s="11" r="E1204" t="n"/>
      <c s="2" r="F1204">
        <f>$D$1194</f>
        <v/>
      </c>
    </row>
    <row customHeight="1" s="42" r="1205" ht="24" spans="1:6">
      <c s="10" r="C1205" t="s">
        <v>22</v>
      </c>
      <c s="7" r="D1205" t="s">
        <v>12</v>
      </c>
      <c s="11" r="E1205" t="n"/>
      <c s="2" r="F1205">
        <f>$D$1194</f>
        <v/>
      </c>
    </row>
    <row customHeight="1" s="42" r="1206" ht="24" spans="1:6">
      <c s="10" r="C1206" t="s">
        <v>23</v>
      </c>
      <c s="7" r="D1206" t="s">
        <v>12</v>
      </c>
      <c s="11" r="E1206" t="n"/>
      <c s="2" r="F1206">
        <f>$D$1194</f>
        <v/>
      </c>
    </row>
    <row customHeight="1" s="42" r="1207" ht="24" spans="1:6">
      <c s="10" r="C1207" t="s">
        <v>24</v>
      </c>
      <c s="7" r="D1207" t="s">
        <v>12</v>
      </c>
      <c s="11" r="E1207" t="n"/>
      <c s="2" r="F1207">
        <f>$D$1194</f>
        <v/>
      </c>
    </row>
    <row customHeight="1" s="42" r="1208" ht="24" spans="1:6">
      <c s="10" r="C1208" t="s">
        <v>25</v>
      </c>
      <c s="7" r="D1208" t="s">
        <v>12</v>
      </c>
      <c s="11" r="E1208" t="n"/>
      <c s="2" r="F1208">
        <f>$D$1194</f>
        <v/>
      </c>
    </row>
    <row customHeight="1" s="42" r="1209" ht="28" spans="1:6">
      <c s="6" r="C1209" t="s">
        <v>26</v>
      </c>
      <c s="7" r="D1209" t="s">
        <v>12</v>
      </c>
      <c s="8" r="E1209" t="n"/>
      <c s="2" r="F1209">
        <f>$D$1194</f>
        <v/>
      </c>
    </row>
    <row customHeight="1" s="42" r="1210" spans="1:6" thickBot="1" ht="25">
      <c s="12" r="C1210" t="s">
        <v>27</v>
      </c>
      <c s="13" r="D1210" t="s">
        <v>12</v>
      </c>
      <c s="14" r="E1210" t="n"/>
      <c s="2" r="F1210">
        <f>$D$1194</f>
        <v/>
      </c>
    </row>
    <row customHeight="1" s="42" r="1211" spans="1:6" thickBot="1" ht="29">
      <c s="3" r="A1211" t="s">
        <v>5</v>
      </c>
      <c s="4" r="B1211" t="s">
        <v>6</v>
      </c>
      <c s="114" r="C1211" t="s">
        <v>106</v>
      </c>
      <c s="2" r="F1211" t="n"/>
    </row>
    <row r="1212" spans="1:6">
      <c s="106" r="A1212" t="s">
        <v>108</v>
      </c>
      <c s="109" r="B1212" t="n">
        <v>68</v>
      </c>
      <c s="5" r="C1212" t="s">
        <v>9</v>
      </c>
      <c s="112" r="D1212" t="s">
        <v>10</v>
      </c>
      <c s="2" r="F1212" t="n"/>
    </row>
    <row customHeight="1" s="42" r="1213" ht="24" spans="1:6">
      <c s="6" r="C1213" t="s">
        <v>11</v>
      </c>
      <c s="7" r="D1213" t="s">
        <v>12</v>
      </c>
      <c s="8" r="E1213" t="n">
        <v>173.34</v>
      </c>
      <c s="2" r="F1213">
        <f>$D$1212</f>
        <v/>
      </c>
    </row>
    <row customHeight="1" s="42" r="1214" ht="24" spans="1:6">
      <c s="6" r="C1214" t="s">
        <v>13</v>
      </c>
      <c s="7" r="D1214" t="s">
        <v>12</v>
      </c>
      <c s="8" r="E1214" t="n">
        <v>231.8</v>
      </c>
      <c s="2" r="F1214">
        <f>$D$1212</f>
        <v/>
      </c>
    </row>
    <row customHeight="1" s="42" r="1215" ht="24" spans="1:6">
      <c s="6" r="C1215" t="s">
        <v>14</v>
      </c>
      <c s="7" r="D1215" t="s">
        <v>12</v>
      </c>
      <c s="8" r="E1215" t="n">
        <v>39.15</v>
      </c>
      <c s="2" r="F1215">
        <f>$D$1212</f>
        <v/>
      </c>
    </row>
    <row customHeight="1" s="42" r="1216" ht="24" spans="1:6">
      <c s="6" r="C1216" t="s">
        <v>15</v>
      </c>
      <c s="7" r="D1216" t="s">
        <v>12</v>
      </c>
      <c s="8" r="E1216" t="n"/>
      <c s="2" r="F1216">
        <f>$D$1212</f>
        <v/>
      </c>
    </row>
    <row customHeight="1" s="42" r="1217" ht="24" spans="1:6">
      <c s="6" r="C1217" t="s">
        <v>16</v>
      </c>
      <c s="7" r="D1217" t="s">
        <v>12</v>
      </c>
      <c s="9" r="E1217" t="n"/>
      <c s="2" r="F1217">
        <f>$D$1212</f>
        <v/>
      </c>
    </row>
    <row customHeight="1" s="42" r="1218" ht="24" spans="1:6">
      <c s="10" r="C1218" t="s">
        <v>17</v>
      </c>
      <c s="7" r="D1218" t="s">
        <v>12</v>
      </c>
      <c s="11" r="E1218" t="n"/>
      <c s="2" r="F1218">
        <f>$D$1212</f>
        <v/>
      </c>
    </row>
    <row customHeight="1" s="42" r="1219" ht="24" spans="1:6">
      <c s="10" r="C1219" t="s">
        <v>18</v>
      </c>
      <c s="7" r="D1219" t="s">
        <v>12</v>
      </c>
      <c s="11" r="E1219" t="n"/>
      <c s="2" r="F1219">
        <f>$D$1212</f>
        <v/>
      </c>
    </row>
    <row customHeight="1" s="42" r="1220" ht="24" spans="1:6">
      <c s="10" r="C1220" t="s">
        <v>19</v>
      </c>
      <c s="7" r="D1220" t="s">
        <v>12</v>
      </c>
      <c s="11" r="E1220" t="n"/>
      <c s="2" r="F1220">
        <f>$D$1212</f>
        <v/>
      </c>
    </row>
    <row customHeight="1" s="42" r="1221" ht="24" spans="1:6">
      <c s="10" r="C1221" t="s">
        <v>20</v>
      </c>
      <c s="7" r="D1221" t="s">
        <v>12</v>
      </c>
      <c s="11" r="E1221" t="n">
        <v>222.48</v>
      </c>
      <c s="2" r="F1221">
        <f>$D$1212</f>
        <v/>
      </c>
    </row>
    <row customHeight="1" s="42" r="1222" ht="24" spans="1:6">
      <c s="10" r="C1222" t="s">
        <v>21</v>
      </c>
      <c s="7" r="D1222" t="s">
        <v>12</v>
      </c>
      <c s="11" r="E1222" t="n"/>
      <c s="2" r="F1222">
        <f>$D$1212</f>
        <v/>
      </c>
    </row>
    <row customHeight="1" s="42" r="1223" ht="24" spans="1:6">
      <c s="10" r="C1223" t="s">
        <v>22</v>
      </c>
      <c s="7" r="D1223" t="s">
        <v>12</v>
      </c>
      <c s="11" r="E1223" t="n"/>
      <c s="2" r="F1223">
        <f>$D$1212</f>
        <v/>
      </c>
    </row>
    <row customHeight="1" s="42" r="1224" ht="24" spans="1:6">
      <c s="10" r="C1224" t="s">
        <v>23</v>
      </c>
      <c s="7" r="D1224" t="s">
        <v>12</v>
      </c>
      <c s="11" r="E1224" t="n"/>
      <c s="2" r="F1224">
        <f>$D$1212</f>
        <v/>
      </c>
    </row>
    <row customHeight="1" s="42" r="1225" ht="24" spans="1:6">
      <c s="10" r="C1225" t="s">
        <v>24</v>
      </c>
      <c s="7" r="D1225" t="s">
        <v>12</v>
      </c>
      <c s="11" r="E1225" t="n"/>
      <c s="2" r="F1225">
        <f>$D$1212</f>
        <v/>
      </c>
    </row>
    <row customHeight="1" s="42" r="1226" ht="24" spans="1:6">
      <c s="10" r="C1226" t="s">
        <v>25</v>
      </c>
      <c s="7" r="D1226" t="s">
        <v>12</v>
      </c>
      <c s="11" r="E1226" t="n"/>
      <c s="2" r="F1226">
        <f>$D$1212</f>
        <v/>
      </c>
    </row>
    <row customHeight="1" s="42" r="1227" ht="28" spans="1:6">
      <c s="6" r="C1227" t="s">
        <v>26</v>
      </c>
      <c s="7" r="D1227" t="s">
        <v>12</v>
      </c>
      <c s="8" r="E1227" t="n"/>
      <c s="2" r="F1227">
        <f>$D$1212</f>
        <v/>
      </c>
    </row>
    <row customHeight="1" s="42" r="1228" spans="1:6" thickBot="1" ht="25">
      <c s="12" r="C1228" t="s">
        <v>27</v>
      </c>
      <c s="13" r="D1228" t="s">
        <v>12</v>
      </c>
      <c s="14" r="E1228" t="n"/>
      <c s="2" r="F1228">
        <f>$D$1212</f>
        <v/>
      </c>
    </row>
    <row customHeight="1" s="42" r="1229" spans="1:6" thickBot="1" ht="29">
      <c s="3" r="A1229" t="s">
        <v>5</v>
      </c>
      <c s="4" r="B1229" t="s">
        <v>6</v>
      </c>
      <c s="114" r="C1229" t="s">
        <v>106</v>
      </c>
      <c s="2" r="F1229" t="n"/>
    </row>
    <row r="1230" spans="1:6">
      <c s="106" r="A1230" t="s">
        <v>109</v>
      </c>
      <c s="109" r="B1230" t="n">
        <v>69</v>
      </c>
      <c s="5" r="C1230" t="s">
        <v>9</v>
      </c>
      <c s="112" r="D1230" t="s">
        <v>10</v>
      </c>
      <c s="2" r="F1230" t="n"/>
    </row>
    <row customHeight="1" s="42" r="1231" ht="24" spans="1:6">
      <c s="6" r="C1231" t="s">
        <v>11</v>
      </c>
      <c s="7" r="D1231" t="s">
        <v>12</v>
      </c>
      <c s="8" r="E1231" t="n">
        <v>34.46</v>
      </c>
      <c s="2" r="F1231">
        <f>$D$1230</f>
        <v/>
      </c>
    </row>
    <row customHeight="1" s="42" r="1232" ht="24" spans="1:6">
      <c s="6" r="C1232" t="s">
        <v>13</v>
      </c>
      <c s="7" r="D1232" t="s">
        <v>12</v>
      </c>
      <c s="8" r="E1232" t="n">
        <v>29.37</v>
      </c>
      <c s="2" r="F1232">
        <f>$D$1230</f>
        <v/>
      </c>
    </row>
    <row customHeight="1" s="42" r="1233" ht="24" spans="1:6">
      <c s="6" r="C1233" t="s">
        <v>14</v>
      </c>
      <c s="7" r="D1233" t="s">
        <v>12</v>
      </c>
      <c s="8" r="E1233" t="n">
        <v>13.08</v>
      </c>
      <c s="2" r="F1233">
        <f>$D$1230</f>
        <v/>
      </c>
    </row>
    <row customHeight="1" s="42" r="1234" ht="24" spans="1:6">
      <c s="6" r="C1234" t="s">
        <v>15</v>
      </c>
      <c s="7" r="D1234" t="s">
        <v>12</v>
      </c>
      <c s="8" r="E1234" t="n"/>
      <c s="2" r="F1234">
        <f>$D$1230</f>
        <v/>
      </c>
    </row>
    <row customHeight="1" s="42" r="1235" ht="24" spans="1:6">
      <c s="6" r="C1235" t="s">
        <v>16</v>
      </c>
      <c s="7" r="D1235" t="s">
        <v>12</v>
      </c>
      <c s="9" r="E1235" t="n"/>
      <c s="2" r="F1235">
        <f>$D$1230</f>
        <v/>
      </c>
    </row>
    <row customHeight="1" s="42" r="1236" ht="24" spans="1:6">
      <c s="10" r="C1236" t="s">
        <v>17</v>
      </c>
      <c s="7" r="D1236" t="s">
        <v>12</v>
      </c>
      <c s="11" r="E1236" t="n"/>
      <c s="2" r="F1236">
        <f>$D$1230</f>
        <v/>
      </c>
    </row>
    <row customHeight="1" s="42" r="1237" ht="24" spans="1:6">
      <c s="10" r="C1237" t="s">
        <v>18</v>
      </c>
      <c s="7" r="D1237" t="s">
        <v>12</v>
      </c>
      <c s="11" r="E1237" t="n"/>
      <c s="2" r="F1237">
        <f>$D$1230</f>
        <v/>
      </c>
    </row>
    <row customHeight="1" s="42" r="1238" ht="24" spans="1:6">
      <c s="10" r="C1238" t="s">
        <v>19</v>
      </c>
      <c s="7" r="D1238" t="s">
        <v>12</v>
      </c>
      <c s="11" r="E1238" t="n"/>
      <c s="2" r="F1238">
        <f>$D$1230</f>
        <v/>
      </c>
    </row>
    <row customHeight="1" s="42" r="1239" ht="24" spans="1:6">
      <c s="10" r="C1239" t="s">
        <v>20</v>
      </c>
      <c s="7" r="D1239" t="s">
        <v>12</v>
      </c>
      <c s="11" r="E1239" t="n">
        <v>126.75</v>
      </c>
      <c s="2" r="F1239">
        <f>$D$1230</f>
        <v/>
      </c>
    </row>
    <row customHeight="1" s="42" r="1240" ht="24" spans="1:6">
      <c s="10" r="C1240" t="s">
        <v>21</v>
      </c>
      <c s="7" r="D1240" t="s">
        <v>12</v>
      </c>
      <c s="11" r="E1240" t="n"/>
      <c s="2" r="F1240">
        <f>$D$1230</f>
        <v/>
      </c>
    </row>
    <row customHeight="1" s="42" r="1241" ht="24" spans="1:6">
      <c s="10" r="C1241" t="s">
        <v>22</v>
      </c>
      <c s="7" r="D1241" t="s">
        <v>12</v>
      </c>
      <c s="11" r="E1241" t="n"/>
      <c s="2" r="F1241">
        <f>$D$1230</f>
        <v/>
      </c>
    </row>
    <row customHeight="1" s="42" r="1242" ht="24" spans="1:6">
      <c s="10" r="C1242" t="s">
        <v>23</v>
      </c>
      <c s="7" r="D1242" t="s">
        <v>12</v>
      </c>
      <c s="11" r="E1242" t="n"/>
      <c s="2" r="F1242">
        <f>$D$1230</f>
        <v/>
      </c>
    </row>
    <row customHeight="1" s="42" r="1243" ht="24" spans="1:6">
      <c s="10" r="C1243" t="s">
        <v>24</v>
      </c>
      <c s="7" r="D1243" t="s">
        <v>12</v>
      </c>
      <c s="11" r="E1243" t="n"/>
      <c s="2" r="F1243">
        <f>$D$1230</f>
        <v/>
      </c>
    </row>
    <row customHeight="1" s="42" r="1244" ht="24" spans="1:6">
      <c s="10" r="C1244" t="s">
        <v>25</v>
      </c>
      <c s="7" r="D1244" t="s">
        <v>12</v>
      </c>
      <c s="11" r="E1244" t="n"/>
      <c s="2" r="F1244">
        <f>$D$1230</f>
        <v/>
      </c>
    </row>
    <row customHeight="1" s="42" r="1245" ht="28" spans="1:6">
      <c s="6" r="C1245" t="s">
        <v>26</v>
      </c>
      <c s="7" r="D1245" t="s">
        <v>12</v>
      </c>
      <c s="8" r="E1245" t="n"/>
      <c s="2" r="F1245">
        <f>$D$1230</f>
        <v/>
      </c>
    </row>
    <row customHeight="1" s="42" r="1246" spans="1:6" thickBot="1" ht="25">
      <c s="12" r="C1246" t="s">
        <v>27</v>
      </c>
      <c s="13" r="D1246" t="s">
        <v>12</v>
      </c>
      <c s="14" r="E1246" t="n"/>
      <c s="2" r="F1246">
        <f>$D$1230</f>
        <v/>
      </c>
    </row>
    <row customHeight="1" s="42" r="1247" spans="1:6" thickBot="1" ht="29">
      <c s="3" r="A1247" t="s">
        <v>5</v>
      </c>
      <c s="4" r="B1247" t="s">
        <v>6</v>
      </c>
      <c s="114" r="C1247" t="s">
        <v>106</v>
      </c>
      <c s="2" r="F1247" t="n"/>
    </row>
    <row r="1248" spans="1:6">
      <c s="106" r="A1248" t="s">
        <v>110</v>
      </c>
      <c s="109" r="B1248" t="n">
        <v>70</v>
      </c>
      <c s="5" r="C1248" t="s">
        <v>9</v>
      </c>
      <c s="112" r="D1248" t="s">
        <v>10</v>
      </c>
      <c s="2" r="F1248" t="n"/>
    </row>
    <row customHeight="1" s="42" r="1249" ht="24" spans="1:6">
      <c s="6" r="C1249" t="s">
        <v>11</v>
      </c>
      <c s="7" r="D1249" t="s">
        <v>12</v>
      </c>
      <c s="8" r="E1249" t="n"/>
      <c s="2" r="F1249">
        <f>$D$1248</f>
        <v/>
      </c>
    </row>
    <row customHeight="1" s="42" r="1250" ht="24" spans="1:6">
      <c s="6" r="C1250" t="s">
        <v>13</v>
      </c>
      <c s="7" r="D1250" t="s">
        <v>12</v>
      </c>
      <c s="8" r="E1250" t="n">
        <v>13.32</v>
      </c>
      <c s="2" r="F1250">
        <f>$D$1248</f>
        <v/>
      </c>
    </row>
    <row customHeight="1" s="42" r="1251" ht="24" spans="1:6">
      <c s="6" r="C1251" t="s">
        <v>14</v>
      </c>
      <c s="7" r="D1251" t="s">
        <v>12</v>
      </c>
      <c s="8" r="E1251" t="n"/>
      <c s="2" r="F1251">
        <f>$D$1248</f>
        <v/>
      </c>
    </row>
    <row customHeight="1" s="42" r="1252" ht="24" spans="1:6">
      <c s="6" r="C1252" t="s">
        <v>15</v>
      </c>
      <c s="7" r="D1252" t="s">
        <v>12</v>
      </c>
      <c s="8" r="E1252" t="n"/>
      <c s="2" r="F1252">
        <f>$D$1248</f>
        <v/>
      </c>
    </row>
    <row customHeight="1" s="42" r="1253" ht="24" spans="1:6">
      <c s="6" r="C1253" t="s">
        <v>16</v>
      </c>
      <c s="7" r="D1253" t="s">
        <v>12</v>
      </c>
      <c s="9" r="E1253" t="n"/>
      <c s="2" r="F1253">
        <f>$D$1248</f>
        <v/>
      </c>
    </row>
    <row customHeight="1" s="42" r="1254" ht="24" spans="1:6">
      <c s="10" r="C1254" t="s">
        <v>17</v>
      </c>
      <c s="7" r="D1254" t="s">
        <v>12</v>
      </c>
      <c s="11" r="E1254" t="n"/>
      <c s="2" r="F1254">
        <f>$D$1248</f>
        <v/>
      </c>
    </row>
    <row customHeight="1" s="42" r="1255" ht="24" spans="1:6">
      <c s="10" r="C1255" t="s">
        <v>18</v>
      </c>
      <c s="7" r="D1255" t="s">
        <v>12</v>
      </c>
      <c s="11" r="E1255" t="n"/>
      <c s="2" r="F1255">
        <f>$D$1248</f>
        <v/>
      </c>
    </row>
    <row customHeight="1" s="42" r="1256" ht="24" spans="1:6">
      <c s="10" r="C1256" t="s">
        <v>19</v>
      </c>
      <c s="7" r="D1256" t="s">
        <v>12</v>
      </c>
      <c s="11" r="E1256" t="n"/>
      <c s="2" r="F1256">
        <f>$D$1248</f>
        <v/>
      </c>
    </row>
    <row customHeight="1" s="42" r="1257" ht="24" spans="1:6">
      <c s="10" r="C1257" t="s">
        <v>20</v>
      </c>
      <c s="7" r="D1257" t="s">
        <v>12</v>
      </c>
      <c s="11" r="E1257" t="n">
        <v>451.75</v>
      </c>
      <c s="2" r="F1257">
        <f>$D$1248</f>
        <v/>
      </c>
    </row>
    <row customHeight="1" s="42" r="1258" ht="24" spans="1:6">
      <c s="10" r="C1258" t="s">
        <v>21</v>
      </c>
      <c s="7" r="D1258" t="s">
        <v>12</v>
      </c>
      <c s="11" r="E1258" t="n"/>
      <c s="2" r="F1258">
        <f>$D$1248</f>
        <v/>
      </c>
    </row>
    <row customHeight="1" s="42" r="1259" ht="24" spans="1:6">
      <c s="10" r="C1259" t="s">
        <v>22</v>
      </c>
      <c s="7" r="D1259" t="s">
        <v>12</v>
      </c>
      <c s="11" r="E1259" t="n"/>
      <c s="2" r="F1259">
        <f>$D$1248</f>
        <v/>
      </c>
    </row>
    <row customHeight="1" s="42" r="1260" ht="24" spans="1:6">
      <c s="10" r="C1260" t="s">
        <v>23</v>
      </c>
      <c s="7" r="D1260" t="s">
        <v>12</v>
      </c>
      <c s="11" r="E1260" t="n"/>
      <c s="2" r="F1260">
        <f>$D$1248</f>
        <v/>
      </c>
    </row>
    <row customHeight="1" s="42" r="1261" ht="24" spans="1:6">
      <c s="10" r="C1261" t="s">
        <v>24</v>
      </c>
      <c s="7" r="D1261" t="s">
        <v>12</v>
      </c>
      <c s="11" r="E1261" t="n"/>
      <c s="2" r="F1261">
        <f>$D$1248</f>
        <v/>
      </c>
    </row>
    <row customHeight="1" s="42" r="1262" ht="24" spans="1:6">
      <c s="10" r="C1262" t="s">
        <v>25</v>
      </c>
      <c s="7" r="D1262" t="s">
        <v>12</v>
      </c>
      <c s="11" r="E1262" t="n"/>
      <c s="2" r="F1262">
        <f>$D$1248</f>
        <v/>
      </c>
    </row>
    <row customHeight="1" s="42" r="1263" ht="28" spans="1:6">
      <c s="6" r="C1263" t="s">
        <v>26</v>
      </c>
      <c s="7" r="D1263" t="s">
        <v>12</v>
      </c>
      <c s="8" r="E1263" t="n"/>
      <c s="2" r="F1263">
        <f>$D$1248</f>
        <v/>
      </c>
    </row>
    <row customHeight="1" s="42" r="1264" spans="1:6" thickBot="1" ht="25">
      <c s="12" r="C1264" t="s">
        <v>27</v>
      </c>
      <c s="13" r="D1264" t="s">
        <v>12</v>
      </c>
      <c s="14" r="E1264" t="n"/>
      <c s="2" r="F1264">
        <f>$D$1248</f>
        <v/>
      </c>
    </row>
    <row customHeight="1" s="42" r="1265" spans="1:6" thickBot="1" ht="29">
      <c s="3" r="A1265" t="s">
        <v>5</v>
      </c>
      <c s="4" r="B1265" t="s">
        <v>6</v>
      </c>
      <c s="114" r="C1265" t="s">
        <v>106</v>
      </c>
      <c s="2" r="F1265" t="n"/>
    </row>
    <row r="1266" spans="1:6">
      <c s="106" r="A1266" t="s">
        <v>111</v>
      </c>
      <c s="109" r="B1266" t="n">
        <v>71</v>
      </c>
      <c s="5" r="C1266" t="s">
        <v>9</v>
      </c>
      <c s="112" r="D1266" t="s">
        <v>10</v>
      </c>
      <c s="2" r="F1266" t="n"/>
    </row>
    <row customHeight="1" s="42" r="1267" ht="24" spans="1:6">
      <c s="6" r="C1267" t="s">
        <v>11</v>
      </c>
      <c s="7" r="D1267" t="s">
        <v>12</v>
      </c>
      <c s="8" r="E1267" t="n"/>
      <c s="2" r="F1267">
        <f>$D$1266</f>
        <v/>
      </c>
    </row>
    <row customHeight="1" s="42" r="1268" ht="24" spans="1:6">
      <c s="6" r="C1268" t="s">
        <v>13</v>
      </c>
      <c s="7" r="D1268" t="s">
        <v>12</v>
      </c>
      <c s="8" r="E1268" t="n">
        <v>15.18</v>
      </c>
      <c s="2" r="F1268">
        <f>$D$1266</f>
        <v/>
      </c>
    </row>
    <row customHeight="1" s="42" r="1269" ht="24" spans="1:6">
      <c s="6" r="C1269" t="s">
        <v>14</v>
      </c>
      <c s="7" r="D1269" t="s">
        <v>12</v>
      </c>
      <c s="8" r="E1269" t="n">
        <v>14.96</v>
      </c>
      <c s="2" r="F1269">
        <f>$D$1266</f>
        <v/>
      </c>
    </row>
    <row customHeight="1" s="42" r="1270" ht="24" spans="1:6">
      <c s="6" r="C1270" t="s">
        <v>15</v>
      </c>
      <c s="7" r="D1270" t="s">
        <v>12</v>
      </c>
      <c s="8" r="E1270" t="n"/>
      <c s="2" r="F1270">
        <f>$D$1266</f>
        <v/>
      </c>
    </row>
    <row customHeight="1" s="42" r="1271" ht="24" spans="1:6">
      <c s="6" r="C1271" t="s">
        <v>16</v>
      </c>
      <c s="7" r="D1271" t="s">
        <v>12</v>
      </c>
      <c s="9" r="E1271" t="n"/>
      <c s="2" r="F1271">
        <f>$D$1266</f>
        <v/>
      </c>
    </row>
    <row customHeight="1" s="42" r="1272" ht="24" spans="1:6">
      <c s="10" r="C1272" t="s">
        <v>17</v>
      </c>
      <c s="7" r="D1272" t="s">
        <v>12</v>
      </c>
      <c s="11" r="E1272" t="n"/>
      <c s="2" r="F1272">
        <f>$D$1266</f>
        <v/>
      </c>
    </row>
    <row customHeight="1" s="42" r="1273" ht="24" spans="1:6">
      <c s="10" r="C1273" t="s">
        <v>18</v>
      </c>
      <c s="7" r="D1273" t="s">
        <v>12</v>
      </c>
      <c s="11" r="E1273" t="n"/>
      <c s="2" r="F1273">
        <f>$D$1266</f>
        <v/>
      </c>
    </row>
    <row customHeight="1" s="42" r="1274" ht="24" spans="1:6">
      <c s="10" r="C1274" t="s">
        <v>19</v>
      </c>
      <c s="7" r="D1274" t="s">
        <v>12</v>
      </c>
      <c s="11" r="E1274" t="n"/>
      <c s="2" r="F1274">
        <f>$D$1266</f>
        <v/>
      </c>
    </row>
    <row customHeight="1" s="42" r="1275" ht="24" spans="1:6">
      <c s="10" r="C1275" t="s">
        <v>20</v>
      </c>
      <c s="7" r="D1275" t="s">
        <v>12</v>
      </c>
      <c s="11" r="E1275" t="n">
        <v>192.93</v>
      </c>
      <c s="2" r="F1275">
        <f>$D$1266</f>
        <v/>
      </c>
    </row>
    <row customHeight="1" s="42" r="1276" ht="24" spans="1:6">
      <c s="10" r="C1276" t="s">
        <v>21</v>
      </c>
      <c s="7" r="D1276" t="s">
        <v>12</v>
      </c>
      <c s="11" r="E1276" t="n"/>
      <c s="2" r="F1276">
        <f>$D$1266</f>
        <v/>
      </c>
    </row>
    <row customHeight="1" s="42" r="1277" ht="24" spans="1:6">
      <c s="10" r="C1277" t="s">
        <v>22</v>
      </c>
      <c s="7" r="D1277" t="s">
        <v>12</v>
      </c>
      <c s="11" r="E1277" t="n"/>
      <c s="2" r="F1277">
        <f>$D$1266</f>
        <v/>
      </c>
    </row>
    <row customHeight="1" s="42" r="1278" ht="24" spans="1:6">
      <c s="10" r="C1278" t="s">
        <v>23</v>
      </c>
      <c s="7" r="D1278" t="s">
        <v>12</v>
      </c>
      <c s="11" r="E1278" t="n"/>
      <c s="2" r="F1278">
        <f>$D$1266</f>
        <v/>
      </c>
    </row>
    <row customHeight="1" s="42" r="1279" ht="24" spans="1:6">
      <c s="10" r="C1279" t="s">
        <v>24</v>
      </c>
      <c s="7" r="D1279" t="s">
        <v>12</v>
      </c>
      <c s="11" r="E1279" t="n"/>
      <c s="2" r="F1279">
        <f>$D$1266</f>
        <v/>
      </c>
    </row>
    <row customHeight="1" s="42" r="1280" ht="24" spans="1:6">
      <c s="10" r="C1280" t="s">
        <v>25</v>
      </c>
      <c s="7" r="D1280" t="s">
        <v>12</v>
      </c>
      <c s="11" r="E1280" t="n"/>
      <c s="2" r="F1280">
        <f>$D$1266</f>
        <v/>
      </c>
    </row>
    <row customHeight="1" s="42" r="1281" ht="28" spans="1:6">
      <c s="6" r="C1281" t="s">
        <v>26</v>
      </c>
      <c s="7" r="D1281" t="s">
        <v>12</v>
      </c>
      <c s="8" r="E1281" t="n"/>
      <c s="2" r="F1281">
        <f>$D$1266</f>
        <v/>
      </c>
    </row>
    <row customHeight="1" s="42" r="1282" spans="1:6" thickBot="1" ht="25">
      <c s="12" r="C1282" t="s">
        <v>27</v>
      </c>
      <c s="13" r="D1282" t="s">
        <v>12</v>
      </c>
      <c s="14" r="E1282" t="n"/>
      <c s="2" r="F1282">
        <f>$D$1266</f>
        <v/>
      </c>
    </row>
    <row customHeight="1" s="42" r="1283" spans="1:6" thickBot="1" ht="29">
      <c s="3" r="A1283" t="s">
        <v>5</v>
      </c>
      <c s="4" r="B1283" t="s">
        <v>6</v>
      </c>
      <c s="114" r="C1283" t="s">
        <v>106</v>
      </c>
      <c s="2" r="F1283" t="n"/>
    </row>
    <row r="1284" spans="1:6">
      <c s="106" r="A1284" t="s">
        <v>112</v>
      </c>
      <c s="109" r="B1284" t="n">
        <v>72</v>
      </c>
      <c s="5" r="C1284" t="s">
        <v>9</v>
      </c>
      <c s="112" r="D1284" t="s">
        <v>10</v>
      </c>
      <c s="2" r="F1284" t="n"/>
    </row>
    <row customHeight="1" s="42" r="1285" ht="24" spans="1:6">
      <c s="6" r="C1285" t="s">
        <v>11</v>
      </c>
      <c s="7" r="D1285" t="s">
        <v>12</v>
      </c>
      <c s="8" r="E1285" t="n"/>
      <c s="2" r="F1285">
        <f>$D$1284</f>
        <v/>
      </c>
    </row>
    <row customHeight="1" s="42" r="1286" ht="24" spans="1:6">
      <c s="6" r="C1286" t="s">
        <v>13</v>
      </c>
      <c s="7" r="D1286" t="s">
        <v>12</v>
      </c>
      <c s="8" r="E1286" t="n"/>
      <c s="2" r="F1286">
        <f>$D$1284</f>
        <v/>
      </c>
    </row>
    <row customHeight="1" s="42" r="1287" ht="24" spans="1:6">
      <c s="6" r="C1287" t="s">
        <v>14</v>
      </c>
      <c s="7" r="D1287" t="s">
        <v>12</v>
      </c>
      <c s="8" r="E1287" t="n"/>
      <c s="2" r="F1287">
        <f>$D$1284</f>
        <v/>
      </c>
    </row>
    <row customHeight="1" s="42" r="1288" ht="24" spans="1:6">
      <c s="6" r="C1288" t="s">
        <v>15</v>
      </c>
      <c s="7" r="D1288" t="s">
        <v>12</v>
      </c>
      <c s="8" r="E1288" t="n"/>
      <c s="2" r="F1288">
        <f>$D$1284</f>
        <v/>
      </c>
    </row>
    <row customHeight="1" s="42" r="1289" ht="24" spans="1:6">
      <c s="6" r="C1289" t="s">
        <v>16</v>
      </c>
      <c s="7" r="D1289" t="s">
        <v>12</v>
      </c>
      <c s="9" r="E1289" t="n"/>
      <c s="2" r="F1289">
        <f>$D$1284</f>
        <v/>
      </c>
    </row>
    <row customHeight="1" s="42" r="1290" ht="24" spans="1:6">
      <c s="10" r="C1290" t="s">
        <v>17</v>
      </c>
      <c s="7" r="D1290" t="s">
        <v>12</v>
      </c>
      <c s="11" r="E1290" t="n"/>
      <c s="2" r="F1290">
        <f>$D$1284</f>
        <v/>
      </c>
    </row>
    <row customHeight="1" s="42" r="1291" ht="24" spans="1:6">
      <c s="10" r="C1291" t="s">
        <v>18</v>
      </c>
      <c s="7" r="D1291" t="s">
        <v>12</v>
      </c>
      <c s="11" r="E1291" t="n"/>
      <c s="2" r="F1291">
        <f>$D$1284</f>
        <v/>
      </c>
    </row>
    <row customHeight="1" s="42" r="1292" ht="24" spans="1:6">
      <c s="10" r="C1292" t="s">
        <v>19</v>
      </c>
      <c s="7" r="D1292" t="s">
        <v>12</v>
      </c>
      <c s="11" r="E1292" t="n"/>
      <c s="2" r="F1292">
        <f>$D$1284</f>
        <v/>
      </c>
    </row>
    <row customHeight="1" s="42" r="1293" ht="24" spans="1:6">
      <c s="10" r="C1293" t="s">
        <v>20</v>
      </c>
      <c s="7" r="D1293" t="s">
        <v>12</v>
      </c>
      <c s="11" r="E1293" t="n"/>
      <c s="2" r="F1293">
        <f>$D$1284</f>
        <v/>
      </c>
    </row>
    <row customHeight="1" s="42" r="1294" ht="24" spans="1:6">
      <c s="10" r="C1294" t="s">
        <v>21</v>
      </c>
      <c s="7" r="D1294" t="s">
        <v>12</v>
      </c>
      <c s="11" r="E1294" t="n"/>
      <c s="2" r="F1294">
        <f>$D$1284</f>
        <v/>
      </c>
    </row>
    <row customHeight="1" s="42" r="1295" ht="24" spans="1:6">
      <c s="10" r="C1295" t="s">
        <v>22</v>
      </c>
      <c s="7" r="D1295" t="s">
        <v>12</v>
      </c>
      <c s="11" r="E1295" t="n"/>
      <c s="2" r="F1295">
        <f>$D$1284</f>
        <v/>
      </c>
    </row>
    <row customHeight="1" s="42" r="1296" ht="24" spans="1:6">
      <c s="10" r="C1296" t="s">
        <v>23</v>
      </c>
      <c s="7" r="D1296" t="s">
        <v>12</v>
      </c>
      <c s="11" r="E1296" t="n"/>
      <c s="2" r="F1296">
        <f>$D$1284</f>
        <v/>
      </c>
    </row>
    <row customHeight="1" s="42" r="1297" ht="24" spans="1:6">
      <c s="10" r="C1297" t="s">
        <v>24</v>
      </c>
      <c s="7" r="D1297" t="s">
        <v>12</v>
      </c>
      <c s="11" r="E1297" t="n"/>
      <c s="2" r="F1297">
        <f>$D$1284</f>
        <v/>
      </c>
    </row>
    <row customHeight="1" s="42" r="1298" ht="24" spans="1:6">
      <c s="10" r="C1298" t="s">
        <v>25</v>
      </c>
      <c s="7" r="D1298" t="s">
        <v>12</v>
      </c>
      <c s="11" r="E1298" t="n"/>
      <c s="2" r="F1298">
        <f>$D$1284</f>
        <v/>
      </c>
    </row>
    <row customHeight="1" s="42" r="1299" ht="28" spans="1:6">
      <c s="6" r="C1299" t="s">
        <v>26</v>
      </c>
      <c s="7" r="D1299" t="s">
        <v>12</v>
      </c>
      <c s="8" r="E1299" t="n"/>
      <c s="2" r="F1299">
        <f>$D$1284</f>
        <v/>
      </c>
    </row>
    <row customHeight="1" s="42" r="1300" spans="1:6" thickBot="1" ht="25">
      <c s="12" r="C1300" t="s">
        <v>27</v>
      </c>
      <c s="13" r="D1300" t="s">
        <v>12</v>
      </c>
      <c s="14" r="E1300" t="n"/>
      <c s="2" r="F1300">
        <f>$D$1284</f>
        <v/>
      </c>
    </row>
    <row customHeight="1" s="42" r="1301" spans="1:6" thickBot="1" ht="29">
      <c s="3" r="A1301" t="s">
        <v>5</v>
      </c>
      <c s="4" r="B1301" t="s">
        <v>6</v>
      </c>
      <c s="114" r="C1301" t="s">
        <v>106</v>
      </c>
      <c s="2" r="F1301" t="n"/>
    </row>
    <row r="1302" spans="1:6">
      <c s="106" r="A1302" t="s">
        <v>113</v>
      </c>
      <c s="109" r="B1302" t="n">
        <v>73</v>
      </c>
      <c s="5" r="C1302" t="s">
        <v>9</v>
      </c>
      <c s="112" r="D1302" t="s">
        <v>10</v>
      </c>
      <c s="2" r="F1302" t="n"/>
    </row>
    <row customHeight="1" s="42" r="1303" ht="24" spans="1:6">
      <c s="6" r="C1303" t="s">
        <v>11</v>
      </c>
      <c s="7" r="D1303" t="s">
        <v>12</v>
      </c>
      <c s="8" r="E1303" t="n"/>
      <c s="2" r="F1303">
        <f>$D$1302</f>
        <v/>
      </c>
    </row>
    <row customHeight="1" s="42" r="1304" ht="24" spans="1:6">
      <c s="6" r="C1304" t="s">
        <v>13</v>
      </c>
      <c s="7" r="D1304" t="s">
        <v>12</v>
      </c>
      <c s="8" r="E1304" t="n">
        <v>11.38</v>
      </c>
      <c s="2" r="F1304">
        <f>$D$1302</f>
        <v/>
      </c>
    </row>
    <row customHeight="1" s="42" r="1305" ht="24" spans="1:6">
      <c s="6" r="C1305" t="s">
        <v>14</v>
      </c>
      <c s="7" r="D1305" t="s">
        <v>12</v>
      </c>
      <c s="8" r="E1305" t="n"/>
      <c s="2" r="F1305">
        <f>$D$1302</f>
        <v/>
      </c>
    </row>
    <row customHeight="1" s="42" r="1306" ht="24" spans="1:6">
      <c s="6" r="C1306" t="s">
        <v>15</v>
      </c>
      <c s="7" r="D1306" t="s">
        <v>12</v>
      </c>
      <c s="8" r="E1306" t="n"/>
      <c s="2" r="F1306">
        <f>$D$1302</f>
        <v/>
      </c>
    </row>
    <row customHeight="1" s="42" r="1307" ht="24" spans="1:6">
      <c s="6" r="C1307" t="s">
        <v>16</v>
      </c>
      <c s="7" r="D1307" t="s">
        <v>12</v>
      </c>
      <c s="9" r="E1307" t="n"/>
      <c s="2" r="F1307">
        <f>$D$1302</f>
        <v/>
      </c>
    </row>
    <row customHeight="1" s="42" r="1308" ht="24" spans="1:6">
      <c s="10" r="C1308" t="s">
        <v>17</v>
      </c>
      <c s="7" r="D1308" t="s">
        <v>12</v>
      </c>
      <c s="11" r="E1308" t="n"/>
      <c s="2" r="F1308">
        <f>$D$1302</f>
        <v/>
      </c>
    </row>
    <row customHeight="1" s="42" r="1309" ht="24" spans="1:6">
      <c s="10" r="C1309" t="s">
        <v>18</v>
      </c>
      <c s="7" r="D1309" t="s">
        <v>12</v>
      </c>
      <c s="11" r="E1309" t="n"/>
      <c s="2" r="F1309">
        <f>$D$1302</f>
        <v/>
      </c>
    </row>
    <row customHeight="1" s="42" r="1310" ht="24" spans="1:6">
      <c s="10" r="C1310" t="s">
        <v>19</v>
      </c>
      <c s="7" r="D1310" t="s">
        <v>12</v>
      </c>
      <c s="11" r="E1310" t="n"/>
      <c s="2" r="F1310">
        <f>$D$1302</f>
        <v/>
      </c>
    </row>
    <row customHeight="1" s="42" r="1311" ht="24" spans="1:6">
      <c s="10" r="C1311" t="s">
        <v>20</v>
      </c>
      <c s="7" r="D1311" t="s">
        <v>12</v>
      </c>
      <c s="11" r="E1311" t="n">
        <v>167.68</v>
      </c>
      <c s="2" r="F1311">
        <f>$D$1302</f>
        <v/>
      </c>
    </row>
    <row customHeight="1" s="42" r="1312" ht="24" spans="1:6">
      <c s="10" r="C1312" t="s">
        <v>21</v>
      </c>
      <c s="7" r="D1312" t="s">
        <v>12</v>
      </c>
      <c s="11" r="E1312" t="n"/>
      <c s="2" r="F1312">
        <f>$D$1302</f>
        <v/>
      </c>
    </row>
    <row customHeight="1" s="42" r="1313" ht="24" spans="1:6">
      <c s="10" r="C1313" t="s">
        <v>22</v>
      </c>
      <c s="7" r="D1313" t="s">
        <v>12</v>
      </c>
      <c s="11" r="E1313" t="n"/>
      <c s="2" r="F1313">
        <f>$D$1302</f>
        <v/>
      </c>
    </row>
    <row customHeight="1" s="42" r="1314" ht="24" spans="1:6">
      <c s="10" r="C1314" t="s">
        <v>23</v>
      </c>
      <c s="7" r="D1314" t="s">
        <v>12</v>
      </c>
      <c s="11" r="E1314" t="n"/>
      <c s="2" r="F1314">
        <f>$D$1302</f>
        <v/>
      </c>
    </row>
    <row customHeight="1" s="42" r="1315" ht="24" spans="1:6">
      <c s="10" r="C1315" t="s">
        <v>24</v>
      </c>
      <c s="7" r="D1315" t="s">
        <v>12</v>
      </c>
      <c s="11" r="E1315" t="n"/>
      <c s="2" r="F1315">
        <f>$D$1302</f>
        <v/>
      </c>
    </row>
    <row customHeight="1" s="42" r="1316" ht="24" spans="1:6">
      <c s="10" r="C1316" t="s">
        <v>25</v>
      </c>
      <c s="7" r="D1316" t="s">
        <v>12</v>
      </c>
      <c s="11" r="E1316" t="n"/>
      <c s="2" r="F1316">
        <f>$D$1302</f>
        <v/>
      </c>
    </row>
    <row customHeight="1" s="42" r="1317" ht="28" spans="1:6">
      <c s="6" r="C1317" t="s">
        <v>26</v>
      </c>
      <c s="7" r="D1317" t="s">
        <v>12</v>
      </c>
      <c s="8" r="E1317" t="n"/>
      <c s="2" r="F1317">
        <f>$D$1302</f>
        <v/>
      </c>
    </row>
    <row customHeight="1" s="42" r="1318" spans="1:6" thickBot="1" ht="25">
      <c s="12" r="C1318" t="s">
        <v>27</v>
      </c>
      <c s="13" r="D1318" t="s">
        <v>12</v>
      </c>
      <c s="14" r="E1318" t="n"/>
      <c s="2" r="F1318">
        <f>$D$1302</f>
        <v/>
      </c>
    </row>
    <row customHeight="1" s="42" r="1319" spans="1:6" thickBot="1" ht="29">
      <c s="3" r="A1319" t="s">
        <v>5</v>
      </c>
      <c s="4" r="B1319" t="s">
        <v>6</v>
      </c>
      <c s="114" r="C1319" t="s">
        <v>106</v>
      </c>
      <c s="2" r="F1319" t="n"/>
    </row>
    <row r="1320" spans="1:6">
      <c s="106" r="A1320" t="s">
        <v>114</v>
      </c>
      <c s="109" r="B1320" t="n">
        <v>74</v>
      </c>
      <c s="5" r="C1320" t="s">
        <v>9</v>
      </c>
      <c s="112" r="D1320" t="s">
        <v>10</v>
      </c>
      <c s="2" r="F1320" t="n"/>
    </row>
    <row customHeight="1" s="42" r="1321" ht="24" spans="1:6">
      <c s="6" r="C1321" t="s">
        <v>11</v>
      </c>
      <c s="7" r="D1321" t="s">
        <v>12</v>
      </c>
      <c s="8" r="E1321" t="n"/>
      <c s="2" r="F1321">
        <f>$D$1320</f>
        <v/>
      </c>
    </row>
    <row customHeight="1" s="42" r="1322" ht="24" spans="1:6">
      <c s="6" r="C1322" t="s">
        <v>13</v>
      </c>
      <c s="7" r="D1322" t="s">
        <v>12</v>
      </c>
      <c s="8" r="E1322" t="n">
        <v>58.41</v>
      </c>
      <c s="2" r="F1322">
        <f>$D$1320</f>
        <v/>
      </c>
    </row>
    <row customHeight="1" s="42" r="1323" ht="24" spans="1:6">
      <c s="6" r="C1323" t="s">
        <v>14</v>
      </c>
      <c s="7" r="D1323" t="s">
        <v>12</v>
      </c>
      <c s="8" r="E1323" t="n">
        <v>6.19</v>
      </c>
      <c s="2" r="F1323">
        <f>$D$1320</f>
        <v/>
      </c>
    </row>
    <row customHeight="1" s="42" r="1324" ht="24" spans="1:6">
      <c s="6" r="C1324" t="s">
        <v>15</v>
      </c>
      <c s="7" r="D1324" t="s">
        <v>12</v>
      </c>
      <c s="8" r="E1324" t="n"/>
      <c s="2" r="F1324">
        <f>$D$1320</f>
        <v/>
      </c>
    </row>
    <row customHeight="1" s="42" r="1325" ht="24" spans="1:6">
      <c s="6" r="C1325" t="s">
        <v>16</v>
      </c>
      <c s="7" r="D1325" t="s">
        <v>12</v>
      </c>
      <c s="9" r="E1325" t="n"/>
      <c s="2" r="F1325">
        <f>$D$1320</f>
        <v/>
      </c>
    </row>
    <row customHeight="1" s="42" r="1326" ht="24" spans="1:6">
      <c s="10" r="C1326" t="s">
        <v>17</v>
      </c>
      <c s="7" r="D1326" t="s">
        <v>12</v>
      </c>
      <c s="11" r="E1326" t="n"/>
      <c s="2" r="F1326">
        <f>$D$1320</f>
        <v/>
      </c>
    </row>
    <row customHeight="1" s="42" r="1327" ht="24" spans="1:6">
      <c s="10" r="C1327" t="s">
        <v>18</v>
      </c>
      <c s="7" r="D1327" t="s">
        <v>12</v>
      </c>
      <c s="11" r="E1327" t="n"/>
      <c s="2" r="F1327">
        <f>$D$1320</f>
        <v/>
      </c>
    </row>
    <row customHeight="1" s="42" r="1328" ht="24" spans="1:6">
      <c s="10" r="C1328" t="s">
        <v>19</v>
      </c>
      <c s="7" r="D1328" t="s">
        <v>12</v>
      </c>
      <c s="11" r="E1328" t="n"/>
      <c s="2" r="F1328">
        <f>$D$1320</f>
        <v/>
      </c>
    </row>
    <row customHeight="1" s="42" r="1329" ht="24" spans="1:6">
      <c s="10" r="C1329" t="s">
        <v>20</v>
      </c>
      <c s="7" r="D1329" t="s">
        <v>12</v>
      </c>
      <c s="11" r="E1329" t="n">
        <v>28.46</v>
      </c>
      <c s="2" r="F1329">
        <f>$D$1320</f>
        <v/>
      </c>
    </row>
    <row customHeight="1" s="42" r="1330" ht="24" spans="1:6">
      <c s="10" r="C1330" t="s">
        <v>21</v>
      </c>
      <c s="7" r="D1330" t="s">
        <v>12</v>
      </c>
      <c s="11" r="E1330" t="n"/>
      <c s="2" r="F1330">
        <f>$D$1320</f>
        <v/>
      </c>
    </row>
    <row customHeight="1" s="42" r="1331" ht="24" spans="1:6">
      <c s="10" r="C1331" t="s">
        <v>22</v>
      </c>
      <c s="7" r="D1331" t="s">
        <v>12</v>
      </c>
      <c s="11" r="E1331" t="n"/>
      <c s="2" r="F1331">
        <f>$D$1320</f>
        <v/>
      </c>
    </row>
    <row customHeight="1" s="42" r="1332" ht="24" spans="1:6">
      <c s="10" r="C1332" t="s">
        <v>23</v>
      </c>
      <c s="7" r="D1332" t="s">
        <v>12</v>
      </c>
      <c s="11" r="E1332" t="n"/>
      <c s="2" r="F1332">
        <f>$D$1320</f>
        <v/>
      </c>
    </row>
    <row customHeight="1" s="42" r="1333" ht="24" spans="1:6">
      <c s="10" r="C1333" t="s">
        <v>24</v>
      </c>
      <c s="7" r="D1333" t="s">
        <v>12</v>
      </c>
      <c s="11" r="E1333" t="n"/>
      <c s="2" r="F1333">
        <f>$D$1320</f>
        <v/>
      </c>
    </row>
    <row customHeight="1" s="42" r="1334" ht="24" spans="1:6">
      <c s="10" r="C1334" t="s">
        <v>25</v>
      </c>
      <c s="7" r="D1334" t="s">
        <v>12</v>
      </c>
      <c s="11" r="E1334" t="n"/>
      <c s="2" r="F1334">
        <f>$D$1320</f>
        <v/>
      </c>
    </row>
    <row customHeight="1" s="42" r="1335" ht="28" spans="1:6">
      <c s="6" r="C1335" t="s">
        <v>26</v>
      </c>
      <c s="7" r="D1335" t="s">
        <v>12</v>
      </c>
      <c s="8" r="E1335" t="n">
        <v>20.33</v>
      </c>
      <c s="2" r="F1335">
        <f>$D$1320</f>
        <v/>
      </c>
    </row>
    <row customHeight="1" s="42" r="1336" spans="1:6" thickBot="1" ht="25">
      <c s="12" r="C1336" t="s">
        <v>27</v>
      </c>
      <c s="13" r="D1336" t="s">
        <v>12</v>
      </c>
      <c s="14" r="E1336" t="n"/>
      <c s="2" r="F1336">
        <f>$D$1320</f>
        <v/>
      </c>
    </row>
    <row customHeight="1" s="42" r="1337" spans="1:6" thickBot="1" ht="29">
      <c s="3" r="A1337" t="s">
        <v>5</v>
      </c>
      <c s="4" r="B1337" t="s">
        <v>6</v>
      </c>
      <c s="114" r="C1337" t="s">
        <v>106</v>
      </c>
      <c s="2" r="F1337" t="n"/>
    </row>
    <row r="1338" spans="1:6">
      <c s="106" r="A1338" t="s">
        <v>115</v>
      </c>
      <c s="109" r="B1338" t="n">
        <v>75</v>
      </c>
      <c s="5" r="C1338" t="s">
        <v>9</v>
      </c>
      <c s="112" r="D1338" t="s">
        <v>10</v>
      </c>
      <c s="2" r="F1338" t="n"/>
    </row>
    <row customHeight="1" s="42" r="1339" ht="24" spans="1:6">
      <c s="6" r="C1339" t="s">
        <v>11</v>
      </c>
      <c s="7" r="D1339" t="s">
        <v>12</v>
      </c>
      <c s="8" r="E1339" t="n">
        <v>28.26</v>
      </c>
      <c s="2" r="F1339">
        <f>$D$1338</f>
        <v/>
      </c>
    </row>
    <row customHeight="1" s="42" r="1340" ht="24" spans="1:6">
      <c s="6" r="C1340" t="s">
        <v>13</v>
      </c>
      <c s="7" r="D1340" t="s">
        <v>12</v>
      </c>
      <c s="8" r="E1340" t="n">
        <v>3.46</v>
      </c>
      <c s="2" r="F1340">
        <f>$D$1338</f>
        <v/>
      </c>
    </row>
    <row customHeight="1" s="42" r="1341" ht="24" spans="1:6">
      <c s="6" r="C1341" t="s">
        <v>14</v>
      </c>
      <c s="7" r="D1341" t="s">
        <v>12</v>
      </c>
      <c s="8" r="E1341" t="n">
        <v>8.74</v>
      </c>
      <c s="2" r="F1341">
        <f>$D$1338</f>
        <v/>
      </c>
    </row>
    <row customHeight="1" s="42" r="1342" ht="24" spans="1:6">
      <c s="6" r="C1342" t="s">
        <v>15</v>
      </c>
      <c s="7" r="D1342" t="s">
        <v>12</v>
      </c>
      <c s="8" r="E1342" t="n"/>
      <c s="2" r="F1342">
        <f>$D$1338</f>
        <v/>
      </c>
    </row>
    <row customHeight="1" s="42" r="1343" ht="24" spans="1:6">
      <c s="6" r="C1343" t="s">
        <v>16</v>
      </c>
      <c s="7" r="D1343" t="s">
        <v>12</v>
      </c>
      <c s="9" r="E1343" t="n"/>
      <c s="2" r="F1343">
        <f>$D$1338</f>
        <v/>
      </c>
    </row>
    <row customHeight="1" s="42" r="1344" ht="24" spans="1:6">
      <c s="10" r="C1344" t="s">
        <v>17</v>
      </c>
      <c s="7" r="D1344" t="s">
        <v>12</v>
      </c>
      <c s="11" r="E1344" t="n"/>
      <c s="2" r="F1344">
        <f>$D$1338</f>
        <v/>
      </c>
    </row>
    <row customHeight="1" s="42" r="1345" ht="24" spans="1:6">
      <c s="10" r="C1345" t="s">
        <v>18</v>
      </c>
      <c s="7" r="D1345" t="s">
        <v>12</v>
      </c>
      <c s="11" r="E1345" t="n"/>
      <c s="2" r="F1345">
        <f>$D$1338</f>
        <v/>
      </c>
    </row>
    <row customHeight="1" s="42" r="1346" ht="24" spans="1:6">
      <c s="10" r="C1346" t="s">
        <v>19</v>
      </c>
      <c s="7" r="D1346" t="s">
        <v>12</v>
      </c>
      <c s="11" r="E1346" t="n"/>
      <c s="2" r="F1346">
        <f>$D$1338</f>
        <v/>
      </c>
    </row>
    <row customHeight="1" s="42" r="1347" ht="24" spans="1:6">
      <c s="10" r="C1347" t="s">
        <v>20</v>
      </c>
      <c s="7" r="D1347" t="s">
        <v>12</v>
      </c>
      <c s="11" r="E1347" t="n"/>
      <c s="2" r="F1347">
        <f>$D$1338</f>
        <v/>
      </c>
    </row>
    <row customHeight="1" s="42" r="1348" ht="24" spans="1:6">
      <c s="10" r="C1348" t="s">
        <v>21</v>
      </c>
      <c s="7" r="D1348" t="s">
        <v>12</v>
      </c>
      <c s="11" r="E1348" t="n"/>
      <c s="2" r="F1348">
        <f>$D$1338</f>
        <v/>
      </c>
    </row>
    <row customHeight="1" s="42" r="1349" ht="24" spans="1:6">
      <c s="10" r="C1349" t="s">
        <v>22</v>
      </c>
      <c s="7" r="D1349" t="s">
        <v>12</v>
      </c>
      <c s="11" r="E1349" t="n"/>
      <c s="2" r="F1349">
        <f>$D$1338</f>
        <v/>
      </c>
    </row>
    <row customHeight="1" s="42" r="1350" ht="24" spans="1:6">
      <c s="10" r="C1350" t="s">
        <v>23</v>
      </c>
      <c s="7" r="D1350" t="s">
        <v>12</v>
      </c>
      <c s="11" r="E1350" t="n"/>
      <c s="2" r="F1350">
        <f>$D$1338</f>
        <v/>
      </c>
    </row>
    <row customHeight="1" s="42" r="1351" ht="24" spans="1:6">
      <c s="10" r="C1351" t="s">
        <v>24</v>
      </c>
      <c s="7" r="D1351" t="s">
        <v>12</v>
      </c>
      <c s="11" r="E1351" t="n"/>
      <c s="2" r="F1351">
        <f>$D$1338</f>
        <v/>
      </c>
    </row>
    <row customHeight="1" s="42" r="1352" ht="24" spans="1:6">
      <c s="10" r="C1352" t="s">
        <v>25</v>
      </c>
      <c s="7" r="D1352" t="s">
        <v>12</v>
      </c>
      <c s="11" r="E1352" t="n">
        <v>45.59</v>
      </c>
      <c s="2" r="F1352">
        <f>$D$1338</f>
        <v/>
      </c>
    </row>
    <row customHeight="1" s="42" r="1353" ht="28" spans="1:6">
      <c s="6" r="C1353" t="s">
        <v>26</v>
      </c>
      <c s="7" r="D1353" t="s">
        <v>12</v>
      </c>
      <c s="8" r="E1353" t="n"/>
      <c s="2" r="F1353">
        <f>$D$1338</f>
        <v/>
      </c>
    </row>
    <row customHeight="1" s="42" r="1354" spans="1:6" thickBot="1" ht="25">
      <c s="12" r="C1354" t="s">
        <v>27</v>
      </c>
      <c s="13" r="D1354" t="s">
        <v>12</v>
      </c>
      <c s="14" r="E1354" t="n"/>
      <c s="2" r="F1354">
        <f>$D$1338</f>
        <v/>
      </c>
    </row>
    <row customHeight="1" s="42" r="1355" spans="1:6" thickBot="1" ht="29">
      <c s="3" r="A1355" t="s">
        <v>5</v>
      </c>
      <c s="4" r="B1355" t="s">
        <v>6</v>
      </c>
      <c s="114" r="C1355" t="s">
        <v>106</v>
      </c>
      <c s="2" r="F1355" t="n"/>
    </row>
    <row r="1356" spans="1:6">
      <c s="106" r="A1356" t="s">
        <v>116</v>
      </c>
      <c s="109" r="B1356" t="n">
        <v>76</v>
      </c>
      <c s="5" r="C1356" t="s">
        <v>9</v>
      </c>
      <c s="112" r="D1356" t="s">
        <v>10</v>
      </c>
      <c s="2" r="F1356" t="n"/>
    </row>
    <row customHeight="1" s="42" r="1357" ht="24" spans="1:6">
      <c s="6" r="C1357" t="s">
        <v>11</v>
      </c>
      <c s="7" r="D1357" t="s">
        <v>12</v>
      </c>
      <c s="8" r="E1357" t="n">
        <v>170.83</v>
      </c>
      <c s="2" r="F1357">
        <f>$D$1356</f>
        <v/>
      </c>
    </row>
    <row customHeight="1" s="42" r="1358" ht="24" spans="1:6">
      <c s="6" r="C1358" t="s">
        <v>13</v>
      </c>
      <c s="7" r="D1358" t="s">
        <v>12</v>
      </c>
      <c s="8" r="E1358" t="n">
        <v>108.63</v>
      </c>
      <c s="2" r="F1358">
        <f>$D$1356</f>
        <v/>
      </c>
    </row>
    <row customHeight="1" s="42" r="1359" ht="24" spans="1:6">
      <c s="6" r="C1359" t="s">
        <v>14</v>
      </c>
      <c s="7" r="D1359" t="s">
        <v>12</v>
      </c>
      <c s="8" r="E1359" t="n">
        <v>47.20999999999999</v>
      </c>
      <c s="2" r="F1359">
        <f>$D$1356</f>
        <v/>
      </c>
    </row>
    <row customHeight="1" s="42" r="1360" ht="24" spans="1:6">
      <c s="6" r="C1360" t="s">
        <v>15</v>
      </c>
      <c s="7" r="D1360" t="s">
        <v>12</v>
      </c>
      <c s="8" r="E1360" t="n"/>
      <c s="2" r="F1360">
        <f>$D$1356</f>
        <v/>
      </c>
    </row>
    <row customHeight="1" s="42" r="1361" ht="24" spans="1:6">
      <c s="6" r="C1361" t="s">
        <v>16</v>
      </c>
      <c s="7" r="D1361" t="s">
        <v>12</v>
      </c>
      <c s="9" r="E1361" t="n"/>
      <c s="2" r="F1361">
        <f>$D$1356</f>
        <v/>
      </c>
    </row>
    <row customHeight="1" s="42" r="1362" ht="24" spans="1:6">
      <c s="10" r="C1362" t="s">
        <v>17</v>
      </c>
      <c s="7" r="D1362" t="s">
        <v>12</v>
      </c>
      <c s="11" r="E1362" t="n"/>
      <c s="2" r="F1362">
        <f>$D$1356</f>
        <v/>
      </c>
    </row>
    <row customHeight="1" s="42" r="1363" ht="24" spans="1:6">
      <c s="10" r="C1363" t="s">
        <v>18</v>
      </c>
      <c s="7" r="D1363" t="s">
        <v>12</v>
      </c>
      <c s="11" r="E1363" t="n"/>
      <c s="2" r="F1363">
        <f>$D$1356</f>
        <v/>
      </c>
    </row>
    <row customHeight="1" s="42" r="1364" ht="24" spans="1:6">
      <c s="10" r="C1364" t="s">
        <v>19</v>
      </c>
      <c s="7" r="D1364" t="s">
        <v>12</v>
      </c>
      <c s="11" r="E1364" t="n"/>
      <c s="2" r="F1364">
        <f>$D$1356</f>
        <v/>
      </c>
    </row>
    <row customHeight="1" s="42" r="1365" ht="24" spans="1:6">
      <c s="10" r="C1365" t="s">
        <v>20</v>
      </c>
      <c s="7" r="D1365" t="s">
        <v>12</v>
      </c>
      <c s="11" r="E1365" t="n">
        <v>43.72</v>
      </c>
      <c s="2" r="F1365">
        <f>$D$1356</f>
        <v/>
      </c>
    </row>
    <row customHeight="1" s="42" r="1366" ht="24" spans="1:6">
      <c s="10" r="C1366" t="s">
        <v>21</v>
      </c>
      <c s="7" r="D1366" t="s">
        <v>12</v>
      </c>
      <c s="11" r="E1366" t="n"/>
      <c s="2" r="F1366">
        <f>$D$1356</f>
        <v/>
      </c>
    </row>
    <row customHeight="1" s="42" r="1367" ht="24" spans="1:6">
      <c s="10" r="C1367" t="s">
        <v>22</v>
      </c>
      <c s="7" r="D1367" t="s">
        <v>12</v>
      </c>
      <c s="11" r="E1367" t="n"/>
      <c s="2" r="F1367">
        <f>$D$1356</f>
        <v/>
      </c>
    </row>
    <row customHeight="1" s="42" r="1368" ht="24" spans="1:6">
      <c s="10" r="C1368" t="s">
        <v>23</v>
      </c>
      <c s="7" r="D1368" t="s">
        <v>12</v>
      </c>
      <c s="11" r="E1368" t="n"/>
      <c s="2" r="F1368">
        <f>$D$1356</f>
        <v/>
      </c>
    </row>
    <row customHeight="1" s="42" r="1369" ht="24" spans="1:6">
      <c s="10" r="C1369" t="s">
        <v>24</v>
      </c>
      <c s="7" r="D1369" t="s">
        <v>12</v>
      </c>
      <c s="11" r="E1369" t="n"/>
      <c s="2" r="F1369">
        <f>$D$1356</f>
        <v/>
      </c>
    </row>
    <row customHeight="1" s="42" r="1370" ht="24" spans="1:6">
      <c s="10" r="C1370" t="s">
        <v>25</v>
      </c>
      <c s="7" r="D1370" t="s">
        <v>12</v>
      </c>
      <c s="11" r="E1370" t="n"/>
      <c s="2" r="F1370">
        <f>$D$1356</f>
        <v/>
      </c>
    </row>
    <row customHeight="1" s="42" r="1371" ht="28" spans="1:6">
      <c s="6" r="C1371" t="s">
        <v>26</v>
      </c>
      <c s="7" r="D1371" t="s">
        <v>12</v>
      </c>
      <c s="8" r="E1371" t="n"/>
      <c s="2" r="F1371">
        <f>$D$1356</f>
        <v/>
      </c>
    </row>
    <row customHeight="1" s="42" r="1372" spans="1:6" thickBot="1" ht="25">
      <c s="12" r="C1372" t="s">
        <v>27</v>
      </c>
      <c s="13" r="D1372" t="s">
        <v>12</v>
      </c>
      <c s="14" r="E1372" t="n"/>
      <c s="2" r="F1372">
        <f>$D$1356</f>
        <v/>
      </c>
    </row>
    <row customHeight="1" s="42" r="1373" spans="1:6" thickBot="1" ht="29">
      <c s="3" r="A1373" t="s">
        <v>5</v>
      </c>
      <c s="4" r="B1373" t="s">
        <v>6</v>
      </c>
      <c s="114" r="C1373" t="s">
        <v>106</v>
      </c>
      <c s="2" r="F1373" t="n"/>
    </row>
    <row r="1374" spans="1:6">
      <c s="106" r="A1374" t="s">
        <v>117</v>
      </c>
      <c s="109" r="B1374" t="n">
        <v>77</v>
      </c>
      <c s="5" r="C1374" t="s">
        <v>9</v>
      </c>
      <c s="112" r="D1374" t="s">
        <v>10</v>
      </c>
      <c s="2" r="F1374" t="n"/>
    </row>
    <row customHeight="1" s="42" r="1375" ht="24" spans="1:6">
      <c s="6" r="C1375" t="s">
        <v>11</v>
      </c>
      <c s="7" r="D1375" t="s">
        <v>12</v>
      </c>
      <c s="8" r="E1375" t="n">
        <v>30.89</v>
      </c>
      <c s="2" r="F1375">
        <f>$D$1374</f>
        <v/>
      </c>
    </row>
    <row customHeight="1" s="42" r="1376" ht="24" spans="1:6">
      <c s="6" r="C1376" t="s">
        <v>13</v>
      </c>
      <c s="7" r="D1376" t="s">
        <v>12</v>
      </c>
      <c s="8" r="E1376" t="n">
        <v>37.33000000000001</v>
      </c>
      <c s="2" r="F1376">
        <f>$D$1374</f>
        <v/>
      </c>
    </row>
    <row customHeight="1" s="42" r="1377" ht="24" spans="1:6">
      <c s="6" r="C1377" t="s">
        <v>14</v>
      </c>
      <c s="7" r="D1377" t="s">
        <v>12</v>
      </c>
      <c s="8" r="E1377" t="n">
        <v>26.12</v>
      </c>
      <c s="2" r="F1377">
        <f>$D$1374</f>
        <v/>
      </c>
    </row>
    <row customHeight="1" s="42" r="1378" ht="24" spans="1:6">
      <c s="6" r="C1378" t="s">
        <v>15</v>
      </c>
      <c s="7" r="D1378" t="s">
        <v>12</v>
      </c>
      <c s="8" r="E1378" t="n"/>
      <c s="2" r="F1378">
        <f>$D$1374</f>
        <v/>
      </c>
    </row>
    <row customHeight="1" s="42" r="1379" ht="24" spans="1:6">
      <c s="6" r="C1379" t="s">
        <v>16</v>
      </c>
      <c s="7" r="D1379" t="s">
        <v>12</v>
      </c>
      <c s="9" r="E1379" t="n"/>
      <c s="2" r="F1379">
        <f>$D$1374</f>
        <v/>
      </c>
    </row>
    <row customHeight="1" s="42" r="1380" ht="24" spans="1:6">
      <c s="10" r="C1380" t="s">
        <v>17</v>
      </c>
      <c s="7" r="D1380" t="s">
        <v>12</v>
      </c>
      <c s="11" r="E1380" t="n"/>
      <c s="2" r="F1380">
        <f>$D$1374</f>
        <v/>
      </c>
    </row>
    <row customHeight="1" s="42" r="1381" ht="24" spans="1:6">
      <c s="10" r="C1381" t="s">
        <v>18</v>
      </c>
      <c s="7" r="D1381" t="s">
        <v>12</v>
      </c>
      <c s="11" r="E1381" t="n">
        <v>34.23</v>
      </c>
      <c s="2" r="F1381">
        <f>$D$1374</f>
        <v/>
      </c>
    </row>
    <row customHeight="1" s="42" r="1382" ht="24" spans="1:6">
      <c s="10" r="C1382" t="s">
        <v>19</v>
      </c>
      <c s="7" r="D1382" t="s">
        <v>12</v>
      </c>
      <c s="11" r="E1382" t="n"/>
      <c s="2" r="F1382">
        <f>$D$1374</f>
        <v/>
      </c>
    </row>
    <row customHeight="1" s="42" r="1383" ht="24" spans="1:6">
      <c s="10" r="C1383" t="s">
        <v>20</v>
      </c>
      <c s="7" r="D1383" t="s">
        <v>12</v>
      </c>
      <c s="11" r="E1383" t="n"/>
      <c s="2" r="F1383">
        <f>$D$1374</f>
        <v/>
      </c>
    </row>
    <row customHeight="1" s="42" r="1384" ht="24" spans="1:6">
      <c s="10" r="C1384" t="s">
        <v>21</v>
      </c>
      <c s="7" r="D1384" t="s">
        <v>12</v>
      </c>
      <c s="11" r="E1384" t="n"/>
      <c s="2" r="F1384">
        <f>$D$1374</f>
        <v/>
      </c>
    </row>
    <row customHeight="1" s="42" r="1385" ht="24" spans="1:6">
      <c s="10" r="C1385" t="s">
        <v>22</v>
      </c>
      <c s="7" r="D1385" t="s">
        <v>12</v>
      </c>
      <c s="11" r="E1385" t="n"/>
      <c s="2" r="F1385">
        <f>$D$1374</f>
        <v/>
      </c>
    </row>
    <row customHeight="1" s="42" r="1386" ht="24" spans="1:6">
      <c s="10" r="C1386" t="s">
        <v>23</v>
      </c>
      <c s="7" r="D1386" t="s">
        <v>12</v>
      </c>
      <c s="11" r="E1386" t="n"/>
      <c s="2" r="F1386">
        <f>$D$1374</f>
        <v/>
      </c>
    </row>
    <row customHeight="1" s="42" r="1387" ht="24" spans="1:6">
      <c s="10" r="C1387" t="s">
        <v>24</v>
      </c>
      <c s="7" r="D1387" t="s">
        <v>12</v>
      </c>
      <c s="11" r="E1387" t="n"/>
      <c s="2" r="F1387">
        <f>$D$1374</f>
        <v/>
      </c>
    </row>
    <row customHeight="1" s="42" r="1388" ht="24" spans="1:6">
      <c s="10" r="C1388" t="s">
        <v>25</v>
      </c>
      <c s="7" r="D1388" t="s">
        <v>12</v>
      </c>
      <c s="11" r="E1388" t="n"/>
      <c s="2" r="F1388">
        <f>$D$1374</f>
        <v/>
      </c>
    </row>
    <row customHeight="1" s="42" r="1389" ht="28" spans="1:6">
      <c s="6" r="C1389" t="s">
        <v>26</v>
      </c>
      <c s="7" r="D1389" t="s">
        <v>12</v>
      </c>
      <c s="8" r="E1389" t="n"/>
      <c s="2" r="F1389">
        <f>$D$1374</f>
        <v/>
      </c>
    </row>
    <row customHeight="1" s="42" r="1390" spans="1:6" thickBot="1" ht="25">
      <c s="12" r="C1390" t="s">
        <v>27</v>
      </c>
      <c s="13" r="D1390" t="s">
        <v>12</v>
      </c>
      <c s="14" r="E1390" t="n"/>
      <c s="2" r="F1390">
        <f>$D$1374</f>
        <v/>
      </c>
    </row>
    <row customHeight="1" s="42" r="1391" spans="1:6" thickBot="1" ht="29">
      <c s="3" r="A1391" t="s">
        <v>5</v>
      </c>
      <c s="4" r="B1391" t="s">
        <v>6</v>
      </c>
      <c s="114" r="C1391" t="s">
        <v>106</v>
      </c>
      <c s="2" r="F1391" t="n"/>
    </row>
    <row r="1392" spans="1:6">
      <c s="106" r="A1392" t="s">
        <v>118</v>
      </c>
      <c s="109" r="B1392" t="n">
        <v>78</v>
      </c>
      <c s="5" r="C1392" t="s">
        <v>9</v>
      </c>
      <c s="112" r="D1392" t="s">
        <v>10</v>
      </c>
      <c s="2" r="F1392" t="n"/>
    </row>
    <row customHeight="1" s="42" r="1393" ht="24" spans="1:6">
      <c s="6" r="C1393" t="s">
        <v>11</v>
      </c>
      <c s="7" r="D1393" t="s">
        <v>12</v>
      </c>
      <c s="8" r="E1393" t="n"/>
      <c s="2" r="F1393">
        <f>$D$1392</f>
        <v/>
      </c>
    </row>
    <row customHeight="1" s="42" r="1394" ht="24" spans="1:6">
      <c s="6" r="C1394" t="s">
        <v>13</v>
      </c>
      <c s="7" r="D1394" t="s">
        <v>12</v>
      </c>
      <c s="8" r="E1394" t="n">
        <v>4.31</v>
      </c>
      <c s="2" r="F1394">
        <f>$D$1392</f>
        <v/>
      </c>
    </row>
    <row customHeight="1" s="42" r="1395" ht="24" spans="1:6">
      <c s="6" r="C1395" t="s">
        <v>14</v>
      </c>
      <c s="7" r="D1395" t="s">
        <v>12</v>
      </c>
      <c s="8" r="E1395" t="n">
        <v>0</v>
      </c>
      <c s="2" r="F1395">
        <f>$D$1392</f>
        <v/>
      </c>
    </row>
    <row customHeight="1" s="42" r="1396" ht="24" spans="1:6">
      <c s="6" r="C1396" t="s">
        <v>15</v>
      </c>
      <c s="7" r="D1396" t="s">
        <v>12</v>
      </c>
      <c s="8" r="E1396" t="n"/>
      <c s="2" r="F1396">
        <f>$D$1392</f>
        <v/>
      </c>
    </row>
    <row customHeight="1" s="42" r="1397" ht="24" spans="1:6">
      <c s="6" r="C1397" t="s">
        <v>16</v>
      </c>
      <c s="7" r="D1397" t="s">
        <v>12</v>
      </c>
      <c s="9" r="E1397" t="n"/>
      <c s="2" r="F1397">
        <f>$D$1392</f>
        <v/>
      </c>
    </row>
    <row customHeight="1" s="42" r="1398" ht="24" spans="1:6">
      <c s="10" r="C1398" t="s">
        <v>17</v>
      </c>
      <c s="7" r="D1398" t="s">
        <v>12</v>
      </c>
      <c s="11" r="E1398" t="n"/>
      <c s="2" r="F1398">
        <f>$D$1392</f>
        <v/>
      </c>
    </row>
    <row customHeight="1" s="42" r="1399" ht="24" spans="1:6">
      <c s="10" r="C1399" t="s">
        <v>18</v>
      </c>
      <c s="7" r="D1399" t="s">
        <v>12</v>
      </c>
      <c s="11" r="E1399" t="n">
        <v>43.34</v>
      </c>
      <c s="2" r="F1399">
        <f>$D$1392</f>
        <v/>
      </c>
    </row>
    <row customHeight="1" s="42" r="1400" ht="24" spans="1:6">
      <c s="10" r="C1400" t="s">
        <v>19</v>
      </c>
      <c s="7" r="D1400" t="s">
        <v>12</v>
      </c>
      <c s="11" r="E1400" t="n"/>
      <c s="2" r="F1400">
        <f>$D$1392</f>
        <v/>
      </c>
    </row>
    <row customHeight="1" s="42" r="1401" ht="24" spans="1:6">
      <c s="10" r="C1401" t="s">
        <v>20</v>
      </c>
      <c s="7" r="D1401" t="s">
        <v>12</v>
      </c>
      <c s="11" r="E1401" t="n"/>
      <c s="2" r="F1401">
        <f>$D$1392</f>
        <v/>
      </c>
    </row>
    <row customHeight="1" s="42" r="1402" ht="24" spans="1:6">
      <c s="10" r="C1402" t="s">
        <v>21</v>
      </c>
      <c s="7" r="D1402" t="s">
        <v>12</v>
      </c>
      <c s="11" r="E1402" t="n"/>
      <c s="2" r="F1402">
        <f>$D$1392</f>
        <v/>
      </c>
    </row>
    <row customHeight="1" s="42" r="1403" ht="24" spans="1:6">
      <c s="10" r="C1403" t="s">
        <v>22</v>
      </c>
      <c s="7" r="D1403" t="s">
        <v>12</v>
      </c>
      <c s="11" r="E1403" t="n"/>
      <c s="2" r="F1403">
        <f>$D$1392</f>
        <v/>
      </c>
    </row>
    <row customHeight="1" s="42" r="1404" ht="24" spans="1:6">
      <c s="10" r="C1404" t="s">
        <v>23</v>
      </c>
      <c s="7" r="D1404" t="s">
        <v>12</v>
      </c>
      <c s="11" r="E1404" t="n"/>
      <c s="2" r="F1404">
        <f>$D$1392</f>
        <v/>
      </c>
    </row>
    <row customHeight="1" s="42" r="1405" ht="24" spans="1:6">
      <c s="10" r="C1405" t="s">
        <v>24</v>
      </c>
      <c s="7" r="D1405" t="s">
        <v>12</v>
      </c>
      <c s="11" r="E1405" t="n"/>
      <c s="2" r="F1405">
        <f>$D$1392</f>
        <v/>
      </c>
    </row>
    <row customHeight="1" s="42" r="1406" ht="24" spans="1:6">
      <c s="10" r="C1406" t="s">
        <v>25</v>
      </c>
      <c s="7" r="D1406" t="s">
        <v>12</v>
      </c>
      <c s="11" r="E1406" t="n"/>
      <c s="2" r="F1406">
        <f>$D$1392</f>
        <v/>
      </c>
    </row>
    <row customHeight="1" s="42" r="1407" ht="28" spans="1:6">
      <c s="6" r="C1407" t="s">
        <v>26</v>
      </c>
      <c s="7" r="D1407" t="s">
        <v>12</v>
      </c>
      <c s="8" r="E1407" t="n"/>
      <c s="2" r="F1407">
        <f>$D$1392</f>
        <v/>
      </c>
    </row>
    <row customHeight="1" s="42" r="1408" spans="1:6" thickBot="1" ht="25">
      <c s="12" r="C1408" t="s">
        <v>27</v>
      </c>
      <c s="13" r="D1408" t="s">
        <v>12</v>
      </c>
      <c s="14" r="E1408" t="n"/>
      <c s="2" r="F1408">
        <f>$D$1392</f>
        <v/>
      </c>
    </row>
    <row customHeight="1" s="42" r="1409" spans="1:6" thickBot="1" ht="29">
      <c s="3" r="A1409" t="s">
        <v>5</v>
      </c>
      <c s="4" r="B1409" t="s">
        <v>6</v>
      </c>
      <c s="114" r="C1409" t="s">
        <v>119</v>
      </c>
      <c s="2" r="F1409" t="n"/>
    </row>
    <row r="1410" spans="1:6">
      <c s="106" r="A1410" t="s">
        <v>120</v>
      </c>
      <c s="109" r="B1410" t="n">
        <v>79</v>
      </c>
      <c s="5" r="C1410" t="s">
        <v>9</v>
      </c>
      <c s="112" r="D1410" t="s">
        <v>10</v>
      </c>
      <c s="2" r="F1410" t="n"/>
    </row>
    <row customHeight="1" s="42" r="1411" ht="24" spans="1:6">
      <c s="6" r="C1411" t="s">
        <v>11</v>
      </c>
      <c s="7" r="D1411" t="s">
        <v>12</v>
      </c>
      <c s="8" r="E1411" t="n"/>
      <c s="2" r="F1411">
        <f>$D$1410</f>
        <v/>
      </c>
    </row>
    <row customHeight="1" s="42" r="1412" ht="24" spans="1:6">
      <c s="6" r="C1412" t="s">
        <v>13</v>
      </c>
      <c s="7" r="D1412" t="s">
        <v>12</v>
      </c>
      <c s="8" r="E1412" t="n"/>
      <c s="2" r="F1412">
        <f>$D$1410</f>
        <v/>
      </c>
    </row>
    <row customHeight="1" s="42" r="1413" ht="24" spans="1:6">
      <c s="6" r="C1413" t="s">
        <v>14</v>
      </c>
      <c s="7" r="D1413" t="s">
        <v>12</v>
      </c>
      <c s="8" r="E1413" t="n"/>
      <c s="2" r="F1413">
        <f>$D$1410</f>
        <v/>
      </c>
    </row>
    <row customHeight="1" s="42" r="1414" ht="24" spans="1:6">
      <c s="6" r="C1414" t="s">
        <v>15</v>
      </c>
      <c s="7" r="D1414" t="s">
        <v>12</v>
      </c>
      <c s="8" r="E1414" t="n"/>
      <c s="2" r="F1414">
        <f>$D$1410</f>
        <v/>
      </c>
    </row>
    <row customHeight="1" s="42" r="1415" ht="24" spans="1:6">
      <c s="6" r="C1415" t="s">
        <v>16</v>
      </c>
      <c s="7" r="D1415" t="s">
        <v>12</v>
      </c>
      <c s="9" r="E1415" t="n"/>
      <c s="2" r="F1415">
        <f>$D$1410</f>
        <v/>
      </c>
    </row>
    <row customHeight="1" s="42" r="1416" ht="24" spans="1:6">
      <c s="10" r="C1416" t="s">
        <v>17</v>
      </c>
      <c s="7" r="D1416" t="s">
        <v>12</v>
      </c>
      <c s="11" r="E1416" t="n"/>
      <c s="2" r="F1416">
        <f>$D$1410</f>
        <v/>
      </c>
    </row>
    <row customHeight="1" s="42" r="1417" ht="24" spans="1:6">
      <c s="10" r="C1417" t="s">
        <v>18</v>
      </c>
      <c s="7" r="D1417" t="s">
        <v>12</v>
      </c>
      <c s="11" r="E1417" t="n"/>
      <c s="2" r="F1417">
        <f>$D$1410</f>
        <v/>
      </c>
    </row>
    <row customHeight="1" s="42" r="1418" ht="24" spans="1:6">
      <c s="10" r="C1418" t="s">
        <v>19</v>
      </c>
      <c s="7" r="D1418" t="s">
        <v>12</v>
      </c>
      <c s="11" r="E1418" t="n"/>
      <c s="2" r="F1418">
        <f>$D$1410</f>
        <v/>
      </c>
    </row>
    <row customHeight="1" s="42" r="1419" ht="24" spans="1:6">
      <c s="10" r="C1419" t="s">
        <v>20</v>
      </c>
      <c s="7" r="D1419" t="s">
        <v>12</v>
      </c>
      <c s="11" r="E1419" t="n"/>
      <c s="2" r="F1419">
        <f>$D$1410</f>
        <v/>
      </c>
    </row>
    <row customHeight="1" s="42" r="1420" ht="24" spans="1:6">
      <c s="10" r="C1420" t="s">
        <v>21</v>
      </c>
      <c s="7" r="D1420" t="s">
        <v>12</v>
      </c>
      <c s="11" r="E1420" t="n"/>
      <c s="2" r="F1420">
        <f>$D$1410</f>
        <v/>
      </c>
    </row>
    <row customHeight="1" s="42" r="1421" ht="24" spans="1:6">
      <c s="10" r="C1421" t="s">
        <v>22</v>
      </c>
      <c s="7" r="D1421" t="s">
        <v>12</v>
      </c>
      <c s="11" r="E1421" t="n"/>
      <c s="2" r="F1421">
        <f>$D$1410</f>
        <v/>
      </c>
    </row>
    <row customHeight="1" s="42" r="1422" ht="24" spans="1:6">
      <c s="10" r="C1422" t="s">
        <v>23</v>
      </c>
      <c s="7" r="D1422" t="s">
        <v>12</v>
      </c>
      <c s="11" r="E1422" t="n"/>
      <c s="2" r="F1422">
        <f>$D$1410</f>
        <v/>
      </c>
    </row>
    <row customHeight="1" s="42" r="1423" ht="24" spans="1:6">
      <c s="10" r="C1423" t="s">
        <v>24</v>
      </c>
      <c s="7" r="D1423" t="s">
        <v>12</v>
      </c>
      <c s="11" r="E1423" t="n"/>
      <c s="2" r="F1423">
        <f>$D$1410</f>
        <v/>
      </c>
    </row>
    <row customHeight="1" s="42" r="1424" ht="24" spans="1:6">
      <c s="10" r="C1424" t="s">
        <v>25</v>
      </c>
      <c s="7" r="D1424" t="s">
        <v>12</v>
      </c>
      <c s="11" r="E1424" t="n"/>
      <c s="2" r="F1424">
        <f>$D$1410</f>
        <v/>
      </c>
    </row>
    <row customHeight="1" s="42" r="1425" ht="28" spans="1:6">
      <c s="6" r="C1425" t="s">
        <v>26</v>
      </c>
      <c s="7" r="D1425" t="s">
        <v>12</v>
      </c>
      <c s="8" r="E1425" t="n">
        <v>53183</v>
      </c>
      <c s="2" r="F1425">
        <f>$D$1410</f>
        <v/>
      </c>
    </row>
    <row customHeight="1" s="42" r="1426" spans="1:6" thickBot="1" ht="25">
      <c s="12" r="C1426" t="s">
        <v>27</v>
      </c>
      <c s="13" r="D1426" t="s">
        <v>12</v>
      </c>
      <c s="14" r="E1426" t="n"/>
      <c s="2" r="F1426">
        <f>$D$1410</f>
        <v/>
      </c>
    </row>
    <row customHeight="1" s="42" r="1427" spans="1:6" thickBot="1" ht="29">
      <c s="3" r="A1427" t="s">
        <v>5</v>
      </c>
      <c s="4" r="B1427" t="s">
        <v>6</v>
      </c>
      <c s="114" r="C1427" t="s">
        <v>121</v>
      </c>
      <c s="2" r="F1427" t="n"/>
    </row>
    <row r="1428" spans="1:6">
      <c s="106" r="A1428" t="s">
        <v>122</v>
      </c>
      <c s="109" r="B1428" t="n">
        <v>80</v>
      </c>
      <c s="5" r="C1428" t="s">
        <v>9</v>
      </c>
      <c s="112" r="D1428" t="s">
        <v>10</v>
      </c>
      <c s="2" r="F1428" t="n"/>
    </row>
    <row customHeight="1" s="42" r="1429" ht="24" spans="1:6">
      <c s="6" r="C1429" t="s">
        <v>11</v>
      </c>
      <c s="7" r="D1429" t="s">
        <v>12</v>
      </c>
      <c s="8" r="E1429" t="n"/>
      <c s="2" r="F1429">
        <f>$D$1428</f>
        <v/>
      </c>
    </row>
    <row customHeight="1" s="42" r="1430" ht="24" spans="1:6">
      <c s="6" r="C1430" t="s">
        <v>13</v>
      </c>
      <c s="7" r="D1430" t="s">
        <v>12</v>
      </c>
      <c s="8" r="E1430" t="n"/>
      <c s="2" r="F1430">
        <f>$D$1428</f>
        <v/>
      </c>
    </row>
    <row customHeight="1" s="42" r="1431" ht="24" spans="1:6">
      <c s="6" r="C1431" t="s">
        <v>14</v>
      </c>
      <c s="7" r="D1431" t="s">
        <v>12</v>
      </c>
      <c s="8" r="E1431" t="n"/>
      <c s="2" r="F1431">
        <f>$D$1428</f>
        <v/>
      </c>
    </row>
    <row customHeight="1" s="42" r="1432" ht="24" spans="1:6">
      <c s="6" r="C1432" t="s">
        <v>15</v>
      </c>
      <c s="7" r="D1432" t="s">
        <v>12</v>
      </c>
      <c s="8" r="E1432" t="n"/>
      <c s="2" r="F1432">
        <f>$D$1428</f>
        <v/>
      </c>
    </row>
    <row customHeight="1" s="42" r="1433" ht="24" spans="1:6">
      <c s="6" r="C1433" t="s">
        <v>16</v>
      </c>
      <c s="7" r="D1433" t="s">
        <v>12</v>
      </c>
      <c s="9" r="E1433" t="n"/>
      <c s="2" r="F1433">
        <f>$D$1428</f>
        <v/>
      </c>
    </row>
    <row customHeight="1" s="42" r="1434" ht="24" spans="1:6">
      <c s="10" r="C1434" t="s">
        <v>17</v>
      </c>
      <c s="7" r="D1434" t="s">
        <v>12</v>
      </c>
      <c s="11" r="E1434" t="n"/>
      <c s="2" r="F1434">
        <f>$D$1428</f>
        <v/>
      </c>
    </row>
    <row customHeight="1" s="42" r="1435" ht="24" spans="1:6">
      <c s="10" r="C1435" t="s">
        <v>18</v>
      </c>
      <c s="7" r="D1435" t="s">
        <v>12</v>
      </c>
      <c s="11" r="E1435" t="n"/>
      <c s="2" r="F1435">
        <f>$D$1428</f>
        <v/>
      </c>
    </row>
    <row customHeight="1" s="42" r="1436" ht="24" spans="1:6">
      <c s="10" r="C1436" t="s">
        <v>19</v>
      </c>
      <c s="7" r="D1436" t="s">
        <v>12</v>
      </c>
      <c s="11" r="E1436" t="n"/>
      <c s="2" r="F1436">
        <f>$D$1428</f>
        <v/>
      </c>
    </row>
    <row customHeight="1" s="42" r="1437" ht="24" spans="1:6">
      <c s="10" r="C1437" t="s">
        <v>20</v>
      </c>
      <c s="7" r="D1437" t="s">
        <v>12</v>
      </c>
      <c s="11" r="E1437" t="n"/>
      <c s="2" r="F1437">
        <f>$D$1428</f>
        <v/>
      </c>
    </row>
    <row customHeight="1" s="42" r="1438" ht="24" spans="1:6">
      <c s="10" r="C1438" t="s">
        <v>21</v>
      </c>
      <c s="7" r="D1438" t="s">
        <v>12</v>
      </c>
      <c s="11" r="E1438" t="n"/>
      <c s="2" r="F1438">
        <f>$D$1428</f>
        <v/>
      </c>
    </row>
    <row customHeight="1" s="42" r="1439" ht="24" spans="1:6">
      <c s="10" r="C1439" t="s">
        <v>22</v>
      </c>
      <c s="7" r="D1439" t="s">
        <v>12</v>
      </c>
      <c s="11" r="E1439" t="n"/>
      <c s="2" r="F1439">
        <f>$D$1428</f>
        <v/>
      </c>
    </row>
    <row customHeight="1" s="42" r="1440" ht="24" spans="1:6">
      <c s="10" r="C1440" t="s">
        <v>23</v>
      </c>
      <c s="7" r="D1440" t="s">
        <v>12</v>
      </c>
      <c s="11" r="E1440" t="n"/>
      <c s="2" r="F1440">
        <f>$D$1428</f>
        <v/>
      </c>
    </row>
    <row customHeight="1" s="42" r="1441" ht="24" spans="1:6">
      <c s="10" r="C1441" t="s">
        <v>24</v>
      </c>
      <c s="7" r="D1441" t="s">
        <v>12</v>
      </c>
      <c s="11" r="E1441" t="n"/>
      <c s="2" r="F1441">
        <f>$D$1428</f>
        <v/>
      </c>
    </row>
    <row customHeight="1" s="42" r="1442" ht="24" spans="1:6">
      <c s="10" r="C1442" t="s">
        <v>25</v>
      </c>
      <c s="7" r="D1442" t="s">
        <v>12</v>
      </c>
      <c s="11" r="E1442" t="n"/>
      <c s="2" r="F1442">
        <f>$D$1428</f>
        <v/>
      </c>
    </row>
    <row customHeight="1" s="42" r="1443" ht="28" spans="1:6">
      <c s="6" r="C1443" t="s">
        <v>26</v>
      </c>
      <c s="7" r="D1443" t="s">
        <v>12</v>
      </c>
      <c s="8" r="E1443" t="n">
        <v>32102</v>
      </c>
      <c s="2" r="F1443">
        <f>$D$1428</f>
        <v/>
      </c>
    </row>
    <row customHeight="1" s="42" r="1444" spans="1:6" thickBot="1" ht="25">
      <c s="12" r="C1444" t="s">
        <v>27</v>
      </c>
      <c s="13" r="D1444" t="s">
        <v>12</v>
      </c>
      <c s="14" r="E1444" t="n"/>
      <c s="2" r="F1444">
        <f>$D$1428</f>
        <v/>
      </c>
    </row>
    <row customHeight="1" s="42" r="1445" spans="1:6" thickBot="1" ht="29">
      <c s="3" r="A1445" t="s">
        <v>5</v>
      </c>
      <c s="4" r="B1445" t="s">
        <v>6</v>
      </c>
      <c s="114" r="C1445" t="s">
        <v>123</v>
      </c>
      <c s="2" r="F1445" t="n"/>
    </row>
    <row r="1446" spans="1:6">
      <c s="106" r="A1446" t="s">
        <v>124</v>
      </c>
      <c s="109" r="B1446" t="n">
        <v>32</v>
      </c>
      <c s="5" r="C1446" t="s">
        <v>9</v>
      </c>
      <c s="112" r="D1446" t="s">
        <v>10</v>
      </c>
      <c s="2" r="F1446" t="n"/>
    </row>
    <row customHeight="1" s="42" r="1447" ht="24" spans="1:6">
      <c s="6" r="C1447" t="s">
        <v>11</v>
      </c>
      <c s="7" r="D1447" t="s">
        <v>12</v>
      </c>
      <c s="8" r="E1447" t="n"/>
      <c s="2" r="F1447" t="n"/>
    </row>
    <row customHeight="1" s="42" r="1448" ht="24" spans="1:6">
      <c s="6" r="C1448" t="s">
        <v>13</v>
      </c>
      <c s="7" r="D1448" t="s">
        <v>12</v>
      </c>
      <c s="8" r="E1448" t="n"/>
      <c s="2" r="F1448" t="n"/>
    </row>
    <row customHeight="1" s="42" r="1449" ht="24" spans="1:6">
      <c s="6" r="C1449" t="s">
        <v>14</v>
      </c>
      <c s="7" r="D1449" t="s">
        <v>12</v>
      </c>
      <c s="8" r="E1449" t="n"/>
      <c s="2" r="F1449" t="n"/>
    </row>
    <row customHeight="1" s="42" r="1450" ht="24" spans="1:6">
      <c s="6" r="C1450" t="s">
        <v>16</v>
      </c>
      <c s="7" r="D1450" t="s">
        <v>12</v>
      </c>
      <c s="8" r="E1450" t="n"/>
      <c s="2" r="F1450" t="n"/>
    </row>
    <row customHeight="1" s="42" r="1451" ht="24" spans="1:6">
      <c s="6" r="C1451" t="s">
        <v>17</v>
      </c>
      <c s="7" r="D1451" t="s">
        <v>12</v>
      </c>
      <c s="9" r="E1451" t="n"/>
      <c s="2" r="F1451" t="n"/>
    </row>
    <row customHeight="1" s="42" r="1452" ht="24" spans="1:6">
      <c s="10" r="C1452" t="s">
        <v>18</v>
      </c>
      <c s="7" r="D1452" t="s">
        <v>12</v>
      </c>
      <c s="11" r="E1452" t="n"/>
      <c s="2" r="F1452" t="n"/>
    </row>
    <row customHeight="1" s="42" r="1453" ht="24" spans="1:6">
      <c s="10" r="C1453" t="s">
        <v>19</v>
      </c>
      <c s="7" r="D1453" t="s">
        <v>12</v>
      </c>
      <c s="11" r="E1453" t="n"/>
      <c s="2" r="F1453" t="n"/>
    </row>
    <row customHeight="1" s="42" r="1454" ht="24" spans="1:6">
      <c s="10" r="C1454" t="s">
        <v>20</v>
      </c>
      <c s="7" r="D1454" t="s">
        <v>12</v>
      </c>
      <c s="11" r="E1454" t="n"/>
      <c s="2" r="F1454" t="n"/>
    </row>
    <row customHeight="1" s="42" r="1455" ht="24" spans="1:6">
      <c s="10" r="C1455" t="s">
        <v>21</v>
      </c>
      <c s="7" r="D1455" t="s">
        <v>12</v>
      </c>
      <c s="11" r="E1455" t="n"/>
      <c s="2" r="F1455" t="n"/>
    </row>
    <row customHeight="1" s="42" r="1456" ht="24" spans="1:6">
      <c s="10" r="C1456" t="s">
        <v>22</v>
      </c>
      <c s="7" r="D1456" t="s">
        <v>12</v>
      </c>
      <c s="11" r="E1456" t="n"/>
      <c s="2" r="F1456" t="n"/>
    </row>
    <row customHeight="1" s="42" r="1457" ht="24" spans="1:6">
      <c s="10" r="C1457" t="s">
        <v>23</v>
      </c>
      <c s="7" r="D1457" t="s">
        <v>12</v>
      </c>
      <c s="11" r="E1457" t="n"/>
      <c s="2" r="F1457" t="n"/>
    </row>
    <row customHeight="1" s="42" r="1458" ht="24" spans="1:6">
      <c s="10" r="C1458" t="s">
        <v>125</v>
      </c>
      <c s="7" r="D1458" t="s">
        <v>12</v>
      </c>
      <c s="11" r="E1458" t="n"/>
      <c s="2" r="F1458" t="n"/>
    </row>
    <row customHeight="1" s="42" r="1459" ht="24" spans="1:6">
      <c s="10" r="C1459" t="s">
        <v>24</v>
      </c>
      <c s="7" r="D1459" t="s">
        <v>12</v>
      </c>
      <c s="11" r="E1459" t="n"/>
      <c s="2" r="F1459" t="n"/>
    </row>
    <row customHeight="1" s="42" r="1460" ht="24" spans="1:6">
      <c s="10" r="C1460" t="s">
        <v>25</v>
      </c>
      <c s="7" r="D1460" t="s">
        <v>12</v>
      </c>
      <c s="11" r="E1460" t="n"/>
      <c s="2" r="F1460" t="n"/>
    </row>
    <row customHeight="1" s="42" r="1461" ht="28" spans="1:6">
      <c s="6" r="C1461" t="s">
        <v>26</v>
      </c>
      <c s="7" r="D1461" t="s">
        <v>12</v>
      </c>
      <c s="8" r="E1461" t="n"/>
      <c s="2" r="F1461" t="n"/>
    </row>
    <row customHeight="1" s="42" r="1462" spans="1:6" thickBot="1" ht="25">
      <c s="12" r="C1462" t="s">
        <v>27</v>
      </c>
      <c s="13" r="D1462" t="s">
        <v>12</v>
      </c>
      <c s="14" r="E1462" t="n"/>
      <c s="2" r="F1462" t="n"/>
    </row>
    <row customHeight="1" s="42" r="1463" spans="1:6" thickBot="1" ht="29">
      <c s="3" r="A1463" t="s">
        <v>5</v>
      </c>
      <c s="4" r="B1463" t="s">
        <v>6</v>
      </c>
      <c s="114" r="C1463" t="s">
        <v>123</v>
      </c>
      <c s="2" r="F1463" t="n"/>
    </row>
    <row r="1464" spans="1:6">
      <c s="106" r="A1464" t="s">
        <v>124</v>
      </c>
      <c s="109" r="B1464" t="n">
        <v>33</v>
      </c>
      <c s="5" r="C1464" t="s">
        <v>9</v>
      </c>
      <c s="112" r="D1464" t="s">
        <v>10</v>
      </c>
      <c s="2" r="F1464" t="n"/>
    </row>
    <row customHeight="1" s="42" r="1465" ht="24" spans="1:6">
      <c s="6" r="C1465" t="s">
        <v>11</v>
      </c>
      <c s="7" r="D1465" t="s">
        <v>12</v>
      </c>
      <c s="8" r="E1465" t="n"/>
      <c s="2" r="F1465" t="n"/>
    </row>
    <row customHeight="1" s="42" r="1466" ht="24" spans="1:6">
      <c s="6" r="C1466" t="s">
        <v>13</v>
      </c>
      <c s="7" r="D1466" t="s">
        <v>12</v>
      </c>
      <c s="8" r="E1466" t="n"/>
      <c s="2" r="F1466" t="n"/>
    </row>
    <row customHeight="1" s="42" r="1467" ht="24" spans="1:6">
      <c s="6" r="C1467" t="s">
        <v>14</v>
      </c>
      <c s="7" r="D1467" t="s">
        <v>12</v>
      </c>
      <c s="8" r="E1467" t="n"/>
      <c s="2" r="F1467" t="n"/>
    </row>
    <row customHeight="1" s="42" r="1468" ht="24" spans="1:6">
      <c s="6" r="C1468" t="s">
        <v>16</v>
      </c>
      <c s="7" r="D1468" t="s">
        <v>12</v>
      </c>
      <c s="8" r="E1468" t="n"/>
      <c s="2" r="F1468" t="n"/>
    </row>
    <row customHeight="1" s="42" r="1469" ht="24" spans="1:6">
      <c s="6" r="C1469" t="s">
        <v>17</v>
      </c>
      <c s="7" r="D1469" t="s">
        <v>12</v>
      </c>
      <c s="9" r="E1469" t="n"/>
      <c s="2" r="F1469" t="n"/>
    </row>
    <row customHeight="1" s="42" r="1470" ht="24" spans="1:6">
      <c s="10" r="C1470" t="s">
        <v>18</v>
      </c>
      <c s="7" r="D1470" t="s">
        <v>12</v>
      </c>
      <c s="11" r="E1470" t="n"/>
      <c s="2" r="F1470" t="n"/>
    </row>
    <row customHeight="1" s="42" r="1471" ht="24" spans="1:6">
      <c s="10" r="C1471" t="s">
        <v>19</v>
      </c>
      <c s="7" r="D1471" t="s">
        <v>12</v>
      </c>
      <c s="11" r="E1471" t="n"/>
      <c s="2" r="F1471" t="n"/>
    </row>
    <row customHeight="1" s="42" r="1472" ht="24" spans="1:6">
      <c s="10" r="C1472" t="s">
        <v>20</v>
      </c>
      <c s="7" r="D1472" t="s">
        <v>12</v>
      </c>
      <c s="11" r="E1472" t="n"/>
      <c s="2" r="F1472" t="n"/>
    </row>
    <row customHeight="1" s="42" r="1473" ht="24" spans="1:6">
      <c s="10" r="C1473" t="s">
        <v>21</v>
      </c>
      <c s="7" r="D1473" t="s">
        <v>12</v>
      </c>
      <c s="11" r="E1473" t="n"/>
      <c s="2" r="F1473" t="n"/>
    </row>
    <row customHeight="1" s="42" r="1474" ht="24" spans="1:6">
      <c s="10" r="C1474" t="s">
        <v>22</v>
      </c>
      <c s="7" r="D1474" t="s">
        <v>12</v>
      </c>
      <c s="11" r="E1474" t="n"/>
      <c s="2" r="F1474" t="n"/>
    </row>
    <row customHeight="1" s="42" r="1475" ht="24" spans="1:6">
      <c s="10" r="C1475" t="s">
        <v>23</v>
      </c>
      <c s="7" r="D1475" t="s">
        <v>12</v>
      </c>
      <c s="11" r="E1475" t="n"/>
      <c s="2" r="F1475" t="n"/>
    </row>
    <row customHeight="1" s="42" r="1476" ht="24" spans="1:6">
      <c s="10" r="C1476" t="s">
        <v>125</v>
      </c>
      <c s="7" r="D1476" t="s">
        <v>12</v>
      </c>
      <c s="11" r="E1476" t="n"/>
      <c s="2" r="F1476" t="n"/>
    </row>
    <row customHeight="1" s="42" r="1477" ht="24" spans="1:6">
      <c s="10" r="C1477" t="s">
        <v>24</v>
      </c>
      <c s="7" r="D1477" t="s">
        <v>12</v>
      </c>
      <c s="11" r="E1477" t="n"/>
      <c s="2" r="F1477" t="n"/>
    </row>
    <row customHeight="1" s="42" r="1478" ht="24" spans="1:6">
      <c s="10" r="C1478" t="s">
        <v>25</v>
      </c>
      <c s="7" r="D1478" t="s">
        <v>12</v>
      </c>
      <c s="11" r="E1478" t="n"/>
      <c s="2" r="F1478" t="n"/>
    </row>
    <row customHeight="1" s="42" r="1479" ht="28" spans="1:6">
      <c s="6" r="C1479" t="s">
        <v>26</v>
      </c>
      <c s="7" r="D1479" t="s">
        <v>12</v>
      </c>
      <c s="8" r="E1479" t="n"/>
      <c s="2" r="F1479" t="n"/>
    </row>
    <row customHeight="1" s="42" r="1480" spans="1:6" thickBot="1" ht="25">
      <c s="12" r="C1480" t="s">
        <v>27</v>
      </c>
      <c s="13" r="D1480" t="s">
        <v>12</v>
      </c>
      <c s="14" r="E1480" t="n"/>
      <c s="2" r="F1480" t="n"/>
    </row>
    <row customHeight="1" s="42" r="1481" spans="1:6" thickBot="1" ht="29">
      <c s="3" r="A1481" t="s">
        <v>5</v>
      </c>
      <c s="4" r="B1481" t="s">
        <v>6</v>
      </c>
      <c s="114" r="C1481" t="s">
        <v>123</v>
      </c>
      <c s="2" r="F1481" t="n"/>
    </row>
    <row r="1482" spans="1:6">
      <c s="106" r="A1482" t="s">
        <v>124</v>
      </c>
      <c s="109" r="B1482" t="n">
        <v>34</v>
      </c>
      <c s="5" r="C1482" t="s">
        <v>9</v>
      </c>
      <c s="112" r="D1482" t="s">
        <v>10</v>
      </c>
      <c s="2" r="F1482" t="n"/>
    </row>
    <row customHeight="1" s="42" r="1483" ht="24" spans="1:6">
      <c s="6" r="C1483" t="s">
        <v>11</v>
      </c>
      <c s="7" r="D1483" t="s">
        <v>12</v>
      </c>
      <c s="8" r="E1483" t="n"/>
      <c s="2" r="F1483" t="n"/>
    </row>
    <row customHeight="1" s="42" r="1484" ht="24" spans="1:6">
      <c s="6" r="C1484" t="s">
        <v>13</v>
      </c>
      <c s="7" r="D1484" t="s">
        <v>12</v>
      </c>
      <c s="8" r="E1484" t="n"/>
      <c s="2" r="F1484" t="n"/>
    </row>
    <row customHeight="1" s="42" r="1485" ht="24" spans="1:6">
      <c s="6" r="C1485" t="s">
        <v>14</v>
      </c>
      <c s="7" r="D1485" t="s">
        <v>12</v>
      </c>
      <c s="8" r="E1485" t="n"/>
      <c s="2" r="F1485" t="n"/>
    </row>
    <row customHeight="1" s="42" r="1486" ht="24" spans="1:6">
      <c s="6" r="C1486" t="s">
        <v>16</v>
      </c>
      <c s="7" r="D1486" t="s">
        <v>12</v>
      </c>
      <c s="8" r="E1486" t="n"/>
      <c s="2" r="F1486" t="n"/>
    </row>
    <row customHeight="1" s="42" r="1487" ht="24" spans="1:6">
      <c s="6" r="C1487" t="s">
        <v>17</v>
      </c>
      <c s="7" r="D1487" t="s">
        <v>12</v>
      </c>
      <c s="9" r="E1487" t="n"/>
      <c s="2" r="F1487" t="n"/>
    </row>
    <row customHeight="1" s="42" r="1488" ht="24" spans="1:6">
      <c s="10" r="C1488" t="s">
        <v>18</v>
      </c>
      <c s="7" r="D1488" t="s">
        <v>12</v>
      </c>
      <c s="11" r="E1488" t="n"/>
      <c s="2" r="F1488" t="n"/>
    </row>
    <row customHeight="1" s="42" r="1489" ht="24" spans="1:6">
      <c s="10" r="C1489" t="s">
        <v>19</v>
      </c>
      <c s="7" r="D1489" t="s">
        <v>12</v>
      </c>
      <c s="11" r="E1489" t="n"/>
      <c s="2" r="F1489" t="n"/>
    </row>
    <row customHeight="1" s="42" r="1490" ht="24" spans="1:6">
      <c s="10" r="C1490" t="s">
        <v>20</v>
      </c>
      <c s="7" r="D1490" t="s">
        <v>12</v>
      </c>
      <c s="11" r="E1490" t="n"/>
      <c s="2" r="F1490" t="n"/>
    </row>
    <row customHeight="1" s="42" r="1491" ht="24" spans="1:6">
      <c s="10" r="C1491" t="s">
        <v>21</v>
      </c>
      <c s="7" r="D1491" t="s">
        <v>12</v>
      </c>
      <c s="11" r="E1491" t="n"/>
      <c s="2" r="F1491" t="n"/>
    </row>
    <row customHeight="1" s="42" r="1492" ht="24" spans="1:6">
      <c s="10" r="C1492" t="s">
        <v>22</v>
      </c>
      <c s="7" r="D1492" t="s">
        <v>12</v>
      </c>
      <c s="11" r="E1492" t="n"/>
      <c s="2" r="F1492" t="n"/>
    </row>
    <row customHeight="1" s="42" r="1493" ht="24" spans="1:6">
      <c s="10" r="C1493" t="s">
        <v>23</v>
      </c>
      <c s="7" r="D1493" t="s">
        <v>12</v>
      </c>
      <c s="11" r="E1493" t="n"/>
      <c s="2" r="F1493" t="n"/>
    </row>
    <row customHeight="1" s="42" r="1494" ht="24" spans="1:6">
      <c s="10" r="C1494" t="s">
        <v>125</v>
      </c>
      <c s="7" r="D1494" t="s">
        <v>12</v>
      </c>
      <c s="11" r="E1494" t="n"/>
      <c s="2" r="F1494" t="n"/>
    </row>
    <row customHeight="1" s="42" r="1495" ht="24" spans="1:6">
      <c s="10" r="C1495" t="s">
        <v>24</v>
      </c>
      <c s="7" r="D1495" t="s">
        <v>12</v>
      </c>
      <c s="11" r="E1495" t="n"/>
      <c s="2" r="F1495" t="n"/>
    </row>
    <row customHeight="1" s="42" r="1496" ht="24" spans="1:6">
      <c s="10" r="C1496" t="s">
        <v>25</v>
      </c>
      <c s="7" r="D1496" t="s">
        <v>12</v>
      </c>
      <c s="11" r="E1496" t="n"/>
      <c s="2" r="F1496" t="n"/>
    </row>
    <row customHeight="1" s="42" r="1497" ht="28" spans="1:6">
      <c s="6" r="C1497" t="s">
        <v>26</v>
      </c>
      <c s="7" r="D1497" t="s">
        <v>12</v>
      </c>
      <c s="8" r="E1497" t="n"/>
      <c s="2" r="F1497" t="n"/>
    </row>
    <row customHeight="1" s="42" r="1498" spans="1:6" thickBot="1" ht="25">
      <c s="12" r="C1498" t="s">
        <v>27</v>
      </c>
      <c s="13" r="D1498" t="s">
        <v>12</v>
      </c>
      <c s="14" r="E1498" t="n"/>
      <c s="2" r="F1498" t="n"/>
    </row>
    <row customHeight="1" s="42" r="1499" spans="1:6" thickBot="1" ht="29">
      <c s="3" r="A1499" t="s">
        <v>5</v>
      </c>
      <c s="4" r="B1499" t="s">
        <v>6</v>
      </c>
      <c s="114" r="C1499" t="s">
        <v>123</v>
      </c>
      <c s="2" r="F1499" t="n"/>
    </row>
    <row r="1500" spans="1:6">
      <c s="106" r="A1500" t="s">
        <v>124</v>
      </c>
      <c s="109" r="B1500" t="n">
        <v>35</v>
      </c>
      <c s="5" r="C1500" t="s">
        <v>9</v>
      </c>
      <c s="112" r="D1500" t="s">
        <v>10</v>
      </c>
      <c s="2" r="F1500" t="n"/>
    </row>
    <row customHeight="1" s="42" r="1501" ht="24" spans="1:6">
      <c s="6" r="C1501" t="s">
        <v>11</v>
      </c>
      <c s="7" r="D1501" t="s">
        <v>12</v>
      </c>
      <c s="8" r="E1501" t="n"/>
      <c s="2" r="F1501" t="n"/>
    </row>
    <row customHeight="1" s="42" r="1502" ht="24" spans="1:6">
      <c s="6" r="C1502" t="s">
        <v>13</v>
      </c>
      <c s="7" r="D1502" t="s">
        <v>12</v>
      </c>
      <c s="8" r="E1502" t="n"/>
      <c s="2" r="F1502" t="n"/>
    </row>
    <row customHeight="1" s="42" r="1503" ht="24" spans="1:6">
      <c s="6" r="C1503" t="s">
        <v>14</v>
      </c>
      <c s="7" r="D1503" t="s">
        <v>12</v>
      </c>
      <c s="8" r="E1503" t="n"/>
      <c s="2" r="F1503" t="n"/>
    </row>
    <row customHeight="1" s="42" r="1504" ht="24" spans="1:6">
      <c s="6" r="C1504" t="s">
        <v>16</v>
      </c>
      <c s="7" r="D1504" t="s">
        <v>12</v>
      </c>
      <c s="8" r="E1504" t="n"/>
      <c s="2" r="F1504" t="n"/>
    </row>
    <row customHeight="1" s="42" r="1505" ht="24" spans="1:6">
      <c s="6" r="C1505" t="s">
        <v>17</v>
      </c>
      <c s="7" r="D1505" t="s">
        <v>12</v>
      </c>
      <c s="9" r="E1505" t="n"/>
      <c s="2" r="F1505" t="n"/>
    </row>
    <row customHeight="1" s="42" r="1506" ht="24" spans="1:6">
      <c s="10" r="C1506" t="s">
        <v>18</v>
      </c>
      <c s="7" r="D1506" t="s">
        <v>12</v>
      </c>
      <c s="11" r="E1506" t="n"/>
      <c s="2" r="F1506" t="n"/>
    </row>
    <row customHeight="1" s="42" r="1507" ht="24" spans="1:6">
      <c s="10" r="C1507" t="s">
        <v>19</v>
      </c>
      <c s="7" r="D1507" t="s">
        <v>12</v>
      </c>
      <c s="11" r="E1507" t="n"/>
      <c s="2" r="F1507" t="n"/>
    </row>
    <row customHeight="1" s="42" r="1508" ht="24" spans="1:6">
      <c s="10" r="C1508" t="s">
        <v>20</v>
      </c>
      <c s="7" r="D1508" t="s">
        <v>12</v>
      </c>
      <c s="11" r="E1508" t="n"/>
      <c s="2" r="F1508" t="n"/>
    </row>
    <row customHeight="1" s="42" r="1509" ht="24" spans="1:6">
      <c s="10" r="C1509" t="s">
        <v>21</v>
      </c>
      <c s="7" r="D1509" t="s">
        <v>12</v>
      </c>
      <c s="11" r="E1509" t="n"/>
      <c s="2" r="F1509" t="n"/>
    </row>
    <row customHeight="1" s="42" r="1510" ht="24" spans="1:6">
      <c s="10" r="C1510" t="s">
        <v>22</v>
      </c>
      <c s="7" r="D1510" t="s">
        <v>12</v>
      </c>
      <c s="11" r="E1510" t="n"/>
      <c s="2" r="F1510" t="n"/>
    </row>
    <row customHeight="1" s="42" r="1511" ht="24" spans="1:6">
      <c s="10" r="C1511" t="s">
        <v>23</v>
      </c>
      <c s="7" r="D1511" t="s">
        <v>12</v>
      </c>
      <c s="11" r="E1511" t="n"/>
      <c s="2" r="F1511" t="n"/>
    </row>
    <row customHeight="1" s="42" r="1512" ht="24" spans="1:6">
      <c s="10" r="C1512" t="s">
        <v>125</v>
      </c>
      <c s="7" r="D1512" t="s">
        <v>12</v>
      </c>
      <c s="11" r="E1512" t="n"/>
      <c s="2" r="F1512" t="n"/>
    </row>
    <row customHeight="1" s="42" r="1513" ht="24" spans="1:6">
      <c s="10" r="C1513" t="s">
        <v>24</v>
      </c>
      <c s="7" r="D1513" t="s">
        <v>12</v>
      </c>
      <c s="11" r="E1513" t="n"/>
      <c s="2" r="F1513" t="n"/>
    </row>
    <row customHeight="1" s="42" r="1514" ht="24" spans="1:6">
      <c s="10" r="C1514" t="s">
        <v>25</v>
      </c>
      <c s="7" r="D1514" t="s">
        <v>12</v>
      </c>
      <c s="11" r="E1514" t="n"/>
      <c s="2" r="F1514" t="n"/>
    </row>
    <row customHeight="1" s="42" r="1515" ht="28" spans="1:6">
      <c s="6" r="C1515" t="s">
        <v>26</v>
      </c>
      <c s="7" r="D1515" t="s">
        <v>12</v>
      </c>
      <c s="8" r="E1515" t="n"/>
      <c s="2" r="F1515" t="n"/>
    </row>
    <row customHeight="1" s="42" r="1516" spans="1:6" thickBot="1" ht="25">
      <c s="12" r="C1516" t="s">
        <v>27</v>
      </c>
      <c s="13" r="D1516" t="s">
        <v>12</v>
      </c>
      <c s="14" r="E1516" t="n"/>
      <c s="2" r="F1516" t="n"/>
    </row>
    <row customHeight="1" s="42" r="1517" spans="1:6" thickBot="1" ht="29">
      <c s="3" r="A1517" t="s">
        <v>5</v>
      </c>
      <c s="4" r="B1517" t="s">
        <v>6</v>
      </c>
      <c s="114" r="C1517" t="s">
        <v>123</v>
      </c>
      <c s="2" r="F1517" t="n"/>
    </row>
    <row r="1518" spans="1:6">
      <c s="106" r="A1518" t="s">
        <v>124</v>
      </c>
      <c s="109" r="B1518" t="n">
        <v>36</v>
      </c>
      <c s="5" r="C1518" t="s">
        <v>9</v>
      </c>
      <c s="112" r="D1518" t="s">
        <v>10</v>
      </c>
      <c s="2" r="F1518" t="n"/>
    </row>
    <row customHeight="1" s="42" r="1519" ht="24" spans="1:6">
      <c s="6" r="C1519" t="s">
        <v>11</v>
      </c>
      <c s="7" r="D1519" t="s">
        <v>12</v>
      </c>
      <c s="8" r="E1519" t="n"/>
      <c s="2" r="F1519" t="n"/>
    </row>
    <row customHeight="1" s="42" r="1520" ht="24" spans="1:6">
      <c s="6" r="C1520" t="s">
        <v>13</v>
      </c>
      <c s="7" r="D1520" t="s">
        <v>12</v>
      </c>
      <c s="8" r="E1520" t="n"/>
      <c s="2" r="F1520" t="n"/>
    </row>
    <row customHeight="1" s="42" r="1521" ht="24" spans="1:6">
      <c s="6" r="C1521" t="s">
        <v>14</v>
      </c>
      <c s="7" r="D1521" t="s">
        <v>12</v>
      </c>
      <c s="8" r="E1521" t="n"/>
      <c s="2" r="F1521" t="n"/>
    </row>
    <row customHeight="1" s="42" r="1522" ht="24" spans="1:6">
      <c s="6" r="C1522" t="s">
        <v>16</v>
      </c>
      <c s="7" r="D1522" t="s">
        <v>12</v>
      </c>
      <c s="8" r="E1522" t="n"/>
      <c s="2" r="F1522" t="n"/>
    </row>
    <row customHeight="1" s="42" r="1523" ht="24" spans="1:6">
      <c s="6" r="C1523" t="s">
        <v>17</v>
      </c>
      <c s="7" r="D1523" t="s">
        <v>12</v>
      </c>
      <c s="9" r="E1523" t="n"/>
      <c s="2" r="F1523" t="n"/>
    </row>
    <row customHeight="1" s="42" r="1524" ht="24" spans="1:6">
      <c s="10" r="C1524" t="s">
        <v>18</v>
      </c>
      <c s="7" r="D1524" t="s">
        <v>12</v>
      </c>
      <c s="11" r="E1524" t="n"/>
      <c s="2" r="F1524" t="n"/>
    </row>
    <row customHeight="1" s="42" r="1525" ht="24" spans="1:6">
      <c s="10" r="C1525" t="s">
        <v>19</v>
      </c>
      <c s="7" r="D1525" t="s">
        <v>12</v>
      </c>
      <c s="11" r="E1525" t="n"/>
      <c s="2" r="F1525" t="n"/>
    </row>
    <row customHeight="1" s="42" r="1526" ht="24" spans="1:6">
      <c s="10" r="C1526" t="s">
        <v>20</v>
      </c>
      <c s="7" r="D1526" t="s">
        <v>12</v>
      </c>
      <c s="11" r="E1526" t="n"/>
      <c s="2" r="F1526" t="n"/>
    </row>
    <row customHeight="1" s="42" r="1527" ht="24" spans="1:6">
      <c s="10" r="C1527" t="s">
        <v>21</v>
      </c>
      <c s="7" r="D1527" t="s">
        <v>12</v>
      </c>
      <c s="11" r="E1527" t="n"/>
      <c s="2" r="F1527" t="n"/>
    </row>
    <row customHeight="1" s="42" r="1528" ht="24" spans="1:6">
      <c s="10" r="C1528" t="s">
        <v>22</v>
      </c>
      <c s="7" r="D1528" t="s">
        <v>12</v>
      </c>
      <c s="11" r="E1528" t="n"/>
      <c s="2" r="F1528" t="n"/>
    </row>
    <row customHeight="1" s="42" r="1529" ht="24" spans="1:6">
      <c s="10" r="C1529" t="s">
        <v>23</v>
      </c>
      <c s="7" r="D1529" t="s">
        <v>12</v>
      </c>
      <c s="11" r="E1529" t="n"/>
      <c s="2" r="F1529" t="n"/>
    </row>
    <row customHeight="1" s="42" r="1530" ht="24" spans="1:6">
      <c s="10" r="C1530" t="s">
        <v>125</v>
      </c>
      <c s="7" r="D1530" t="s">
        <v>12</v>
      </c>
      <c s="11" r="E1530" t="n"/>
      <c s="2" r="F1530" t="n"/>
    </row>
    <row customHeight="1" s="42" r="1531" ht="24" spans="1:6">
      <c s="10" r="C1531" t="s">
        <v>24</v>
      </c>
      <c s="7" r="D1531" t="s">
        <v>12</v>
      </c>
      <c s="11" r="E1531" t="n"/>
      <c s="2" r="F1531" t="n"/>
    </row>
    <row customHeight="1" s="42" r="1532" ht="24" spans="1:6">
      <c s="10" r="C1532" t="s">
        <v>25</v>
      </c>
      <c s="7" r="D1532" t="s">
        <v>12</v>
      </c>
      <c s="11" r="E1532" t="n"/>
      <c s="2" r="F1532" t="n"/>
    </row>
    <row customHeight="1" s="42" r="1533" ht="28" spans="1:6">
      <c s="6" r="C1533" t="s">
        <v>26</v>
      </c>
      <c s="7" r="D1533" t="s">
        <v>12</v>
      </c>
      <c s="8" r="E1533" t="n"/>
      <c s="2" r="F1533" t="n"/>
    </row>
    <row customHeight="1" s="42" r="1534" spans="1:6" thickBot="1" ht="25">
      <c s="12" r="C1534" t="s">
        <v>27</v>
      </c>
      <c s="13" r="D1534" t="s">
        <v>12</v>
      </c>
      <c s="14" r="E1534" t="n"/>
      <c s="2" r="F1534" t="n"/>
    </row>
    <row customHeight="1" s="42" r="1535" spans="1:6" thickBot="1" ht="29">
      <c s="3" r="A1535" t="s">
        <v>5</v>
      </c>
      <c s="4" r="B1535" t="s">
        <v>6</v>
      </c>
      <c s="114" r="C1535" t="s">
        <v>123</v>
      </c>
      <c s="2" r="F1535" t="n"/>
    </row>
    <row r="1536" spans="1:6">
      <c s="106" r="A1536" t="s">
        <v>124</v>
      </c>
      <c s="109" r="B1536" t="n">
        <v>37</v>
      </c>
      <c s="5" r="C1536" t="s">
        <v>9</v>
      </c>
      <c s="112" r="D1536" t="s">
        <v>10</v>
      </c>
      <c s="2" r="F1536" t="n"/>
    </row>
    <row customHeight="1" s="42" r="1537" ht="24" spans="1:6">
      <c s="6" r="C1537" t="s">
        <v>11</v>
      </c>
      <c s="7" r="D1537" t="s">
        <v>12</v>
      </c>
      <c s="8" r="E1537" t="n"/>
      <c s="2" r="F1537" t="n"/>
    </row>
    <row customHeight="1" s="42" r="1538" ht="24" spans="1:6">
      <c s="6" r="C1538" t="s">
        <v>13</v>
      </c>
      <c s="7" r="D1538" t="s">
        <v>12</v>
      </c>
      <c s="8" r="E1538" t="n"/>
      <c s="2" r="F1538" t="n"/>
    </row>
    <row customHeight="1" s="42" r="1539" ht="24" spans="1:6">
      <c s="6" r="C1539" t="s">
        <v>14</v>
      </c>
      <c s="7" r="D1539" t="s">
        <v>12</v>
      </c>
      <c s="8" r="E1539" t="n"/>
      <c s="2" r="F1539" t="n"/>
    </row>
    <row customHeight="1" s="42" r="1540" ht="24" spans="1:6">
      <c s="6" r="C1540" t="s">
        <v>16</v>
      </c>
      <c s="7" r="D1540" t="s">
        <v>12</v>
      </c>
      <c s="8" r="E1540" t="n"/>
      <c s="2" r="F1540" t="n"/>
    </row>
    <row customHeight="1" s="42" r="1541" ht="24" spans="1:6">
      <c s="6" r="C1541" t="s">
        <v>17</v>
      </c>
      <c s="7" r="D1541" t="s">
        <v>12</v>
      </c>
      <c s="9" r="E1541" t="n"/>
      <c s="2" r="F1541" t="n"/>
    </row>
    <row customHeight="1" s="42" r="1542" ht="24" spans="1:6">
      <c s="10" r="C1542" t="s">
        <v>18</v>
      </c>
      <c s="7" r="D1542" t="s">
        <v>12</v>
      </c>
      <c s="11" r="E1542" t="n"/>
      <c s="2" r="F1542" t="n"/>
    </row>
    <row customHeight="1" s="42" r="1543" ht="24" spans="1:6">
      <c s="10" r="C1543" t="s">
        <v>19</v>
      </c>
      <c s="7" r="D1543" t="s">
        <v>12</v>
      </c>
      <c s="11" r="E1543" t="n"/>
      <c s="2" r="F1543" t="n"/>
    </row>
    <row customHeight="1" s="42" r="1544" ht="24" spans="1:6">
      <c s="10" r="C1544" t="s">
        <v>20</v>
      </c>
      <c s="7" r="D1544" t="s">
        <v>12</v>
      </c>
      <c s="11" r="E1544" t="n"/>
      <c s="2" r="F1544" t="n"/>
    </row>
    <row customHeight="1" s="42" r="1545" ht="24" spans="1:6">
      <c s="10" r="C1545" t="s">
        <v>21</v>
      </c>
      <c s="7" r="D1545" t="s">
        <v>12</v>
      </c>
      <c s="11" r="E1545" t="n"/>
      <c s="2" r="F1545" t="n"/>
    </row>
    <row customHeight="1" s="42" r="1546" ht="24" spans="1:6">
      <c s="10" r="C1546" t="s">
        <v>22</v>
      </c>
      <c s="7" r="D1546" t="s">
        <v>12</v>
      </c>
      <c s="11" r="E1546" t="n"/>
      <c s="2" r="F1546" t="n"/>
    </row>
    <row customHeight="1" s="42" r="1547" ht="24" spans="1:6">
      <c s="10" r="C1547" t="s">
        <v>23</v>
      </c>
      <c s="7" r="D1547" t="s">
        <v>12</v>
      </c>
      <c s="11" r="E1547" t="n"/>
      <c s="2" r="F1547" t="n"/>
    </row>
    <row customHeight="1" s="42" r="1548" ht="24" spans="1:6">
      <c s="10" r="C1548" t="s">
        <v>125</v>
      </c>
      <c s="7" r="D1548" t="s">
        <v>12</v>
      </c>
      <c s="11" r="E1548" t="n"/>
      <c s="2" r="F1548" t="n"/>
    </row>
    <row customHeight="1" s="42" r="1549" ht="24" spans="1:6">
      <c s="10" r="C1549" t="s">
        <v>24</v>
      </c>
      <c s="7" r="D1549" t="s">
        <v>12</v>
      </c>
      <c s="11" r="E1549" t="n"/>
      <c s="2" r="F1549" t="n"/>
    </row>
    <row customHeight="1" s="42" r="1550" ht="24" spans="1:6">
      <c s="10" r="C1550" t="s">
        <v>25</v>
      </c>
      <c s="7" r="D1550" t="s">
        <v>12</v>
      </c>
      <c s="11" r="E1550" t="n"/>
      <c s="2" r="F1550" t="n"/>
    </row>
    <row customHeight="1" s="42" r="1551" ht="28" spans="1:6">
      <c s="6" r="C1551" t="s">
        <v>26</v>
      </c>
      <c s="7" r="D1551" t="s">
        <v>12</v>
      </c>
      <c s="8" r="E1551" t="n"/>
      <c s="2" r="F1551" t="n"/>
    </row>
    <row customHeight="1" s="42" r="1552" spans="1:6" thickBot="1" ht="25">
      <c s="12" r="C1552" t="s">
        <v>27</v>
      </c>
      <c s="13" r="D1552" t="s">
        <v>12</v>
      </c>
      <c s="14" r="E1552" t="n"/>
      <c s="2" r="F1552" t="n"/>
    </row>
    <row customHeight="1" s="42" r="1553" spans="1:6" thickBot="1" ht="29">
      <c s="3" r="A1553" t="s">
        <v>5</v>
      </c>
      <c s="4" r="B1553" t="s">
        <v>6</v>
      </c>
      <c s="114" r="C1553" t="s">
        <v>123</v>
      </c>
      <c s="2" r="F1553" t="n"/>
    </row>
    <row r="1554" spans="1:6">
      <c s="106" r="A1554" t="s">
        <v>124</v>
      </c>
      <c s="109" r="B1554" t="n">
        <v>38</v>
      </c>
      <c s="5" r="C1554" t="s">
        <v>9</v>
      </c>
      <c s="112" r="D1554" t="s">
        <v>10</v>
      </c>
      <c s="2" r="F1554" t="n"/>
    </row>
    <row customHeight="1" s="42" r="1555" ht="24" spans="1:6">
      <c s="6" r="C1555" t="s">
        <v>11</v>
      </c>
      <c s="7" r="D1555" t="s">
        <v>12</v>
      </c>
      <c s="8" r="E1555" t="n"/>
      <c s="2" r="F1555" t="n"/>
    </row>
    <row customHeight="1" s="42" r="1556" ht="24" spans="1:6">
      <c s="6" r="C1556" t="s">
        <v>13</v>
      </c>
      <c s="7" r="D1556" t="s">
        <v>12</v>
      </c>
      <c s="8" r="E1556" t="n"/>
      <c s="2" r="F1556" t="n"/>
    </row>
    <row customHeight="1" s="42" r="1557" ht="24" spans="1:6">
      <c s="6" r="C1557" t="s">
        <v>14</v>
      </c>
      <c s="7" r="D1557" t="s">
        <v>12</v>
      </c>
      <c s="8" r="E1557" t="n"/>
      <c s="2" r="F1557" t="n"/>
    </row>
    <row customHeight="1" s="42" r="1558" ht="24" spans="1:6">
      <c s="6" r="C1558" t="s">
        <v>16</v>
      </c>
      <c s="7" r="D1558" t="s">
        <v>12</v>
      </c>
      <c s="8" r="E1558" t="n"/>
      <c s="2" r="F1558" t="n"/>
    </row>
    <row customHeight="1" s="42" r="1559" ht="24" spans="1:6">
      <c s="6" r="C1559" t="s">
        <v>17</v>
      </c>
      <c s="7" r="D1559" t="s">
        <v>12</v>
      </c>
      <c s="9" r="E1559" t="n"/>
      <c s="2" r="F1559" t="n"/>
    </row>
    <row customHeight="1" s="42" r="1560" ht="24" spans="1:6">
      <c s="10" r="C1560" t="s">
        <v>18</v>
      </c>
      <c s="7" r="D1560" t="s">
        <v>12</v>
      </c>
      <c s="11" r="E1560" t="n"/>
      <c s="2" r="F1560" t="n"/>
    </row>
    <row customHeight="1" s="42" r="1561" ht="24" spans="1:6">
      <c s="10" r="C1561" t="s">
        <v>19</v>
      </c>
      <c s="7" r="D1561" t="s">
        <v>12</v>
      </c>
      <c s="11" r="E1561" t="n"/>
      <c s="2" r="F1561" t="n"/>
    </row>
    <row customHeight="1" s="42" r="1562" ht="24" spans="1:6">
      <c s="10" r="C1562" t="s">
        <v>20</v>
      </c>
      <c s="7" r="D1562" t="s">
        <v>12</v>
      </c>
      <c s="11" r="E1562" t="n"/>
      <c s="2" r="F1562" t="n"/>
    </row>
    <row customHeight="1" s="42" r="1563" ht="24" spans="1:6">
      <c s="10" r="C1563" t="s">
        <v>21</v>
      </c>
      <c s="7" r="D1563" t="s">
        <v>12</v>
      </c>
      <c s="11" r="E1563" t="n"/>
      <c s="2" r="F1563" t="n"/>
    </row>
    <row customHeight="1" s="42" r="1564" ht="24" spans="1:6">
      <c s="10" r="C1564" t="s">
        <v>22</v>
      </c>
      <c s="7" r="D1564" t="s">
        <v>12</v>
      </c>
      <c s="11" r="E1564" t="n"/>
      <c s="2" r="F1564" t="n"/>
    </row>
    <row customHeight="1" s="42" r="1565" ht="24" spans="1:6">
      <c s="10" r="C1565" t="s">
        <v>23</v>
      </c>
      <c s="7" r="D1565" t="s">
        <v>12</v>
      </c>
      <c s="11" r="E1565" t="n"/>
      <c s="2" r="F1565" t="n"/>
    </row>
    <row customHeight="1" s="42" r="1566" ht="24" spans="1:6">
      <c s="10" r="C1566" t="s">
        <v>125</v>
      </c>
      <c s="7" r="D1566" t="s">
        <v>12</v>
      </c>
      <c s="11" r="E1566" t="n"/>
      <c s="2" r="F1566" t="n"/>
    </row>
    <row customHeight="1" s="42" r="1567" ht="24" spans="1:6">
      <c s="10" r="C1567" t="s">
        <v>24</v>
      </c>
      <c s="7" r="D1567" t="s">
        <v>12</v>
      </c>
      <c s="11" r="E1567" t="n"/>
      <c s="2" r="F1567" t="n"/>
    </row>
    <row customHeight="1" s="42" r="1568" ht="24" spans="1:6">
      <c s="10" r="C1568" t="s">
        <v>25</v>
      </c>
      <c s="7" r="D1568" t="s">
        <v>12</v>
      </c>
      <c s="11" r="E1568" t="n"/>
      <c s="2" r="F1568" t="n"/>
    </row>
    <row customHeight="1" s="42" r="1569" ht="28" spans="1:6">
      <c s="6" r="C1569" t="s">
        <v>26</v>
      </c>
      <c s="7" r="D1569" t="s">
        <v>12</v>
      </c>
      <c s="8" r="E1569" t="n"/>
      <c s="2" r="F1569" t="n"/>
    </row>
    <row customHeight="1" s="42" r="1570" spans="1:6" thickBot="1" ht="25">
      <c s="12" r="C1570" t="s">
        <v>27</v>
      </c>
      <c s="13" r="D1570" t="s">
        <v>12</v>
      </c>
      <c s="14" r="E1570" t="n"/>
      <c s="2" r="F1570" t="n"/>
    </row>
    <row customHeight="1" s="42" r="1571" spans="1:6" thickBot="1" ht="29">
      <c s="3" r="A1571" t="s">
        <v>5</v>
      </c>
      <c s="4" r="B1571" t="s">
        <v>6</v>
      </c>
      <c s="114" r="C1571" t="s">
        <v>123</v>
      </c>
      <c s="2" r="F1571" t="n"/>
    </row>
    <row r="1572" spans="1:6">
      <c s="106" r="A1572" t="s">
        <v>124</v>
      </c>
      <c s="109" r="B1572" t="n">
        <v>39</v>
      </c>
      <c s="5" r="C1572" t="s">
        <v>9</v>
      </c>
      <c s="112" r="D1572" t="s">
        <v>10</v>
      </c>
      <c s="2" r="F1572" t="n"/>
    </row>
    <row customHeight="1" s="42" r="1573" ht="24" spans="1:6">
      <c s="6" r="C1573" t="s">
        <v>11</v>
      </c>
      <c s="7" r="D1573" t="s">
        <v>12</v>
      </c>
      <c s="8" r="E1573" t="n"/>
      <c s="2" r="F1573" t="n"/>
    </row>
    <row customHeight="1" s="42" r="1574" ht="24" spans="1:6">
      <c s="6" r="C1574" t="s">
        <v>13</v>
      </c>
      <c s="7" r="D1574" t="s">
        <v>12</v>
      </c>
      <c s="8" r="E1574" t="n"/>
      <c s="2" r="F1574" t="n"/>
    </row>
    <row customHeight="1" s="42" r="1575" ht="24" spans="1:6">
      <c s="6" r="C1575" t="s">
        <v>14</v>
      </c>
      <c s="7" r="D1575" t="s">
        <v>12</v>
      </c>
      <c s="8" r="E1575" t="n"/>
      <c s="2" r="F1575" t="n"/>
    </row>
    <row customHeight="1" s="42" r="1576" ht="24" spans="1:6">
      <c s="6" r="C1576" t="s">
        <v>16</v>
      </c>
      <c s="7" r="D1576" t="s">
        <v>12</v>
      </c>
      <c s="8" r="E1576" t="n"/>
      <c s="2" r="F1576" t="n"/>
    </row>
    <row customHeight="1" s="42" r="1577" ht="24" spans="1:6">
      <c s="6" r="C1577" t="s">
        <v>17</v>
      </c>
      <c s="7" r="D1577" t="s">
        <v>12</v>
      </c>
      <c s="9" r="E1577" t="n"/>
      <c s="2" r="F1577" t="n"/>
    </row>
    <row customHeight="1" s="42" r="1578" ht="24" spans="1:6">
      <c s="10" r="C1578" t="s">
        <v>18</v>
      </c>
      <c s="7" r="D1578" t="s">
        <v>12</v>
      </c>
      <c s="11" r="E1578" t="n"/>
      <c s="2" r="F1578" t="n"/>
    </row>
    <row customHeight="1" s="42" r="1579" ht="24" spans="1:6">
      <c s="10" r="C1579" t="s">
        <v>19</v>
      </c>
      <c s="7" r="D1579" t="s">
        <v>12</v>
      </c>
      <c s="11" r="E1579" t="n"/>
      <c s="2" r="F1579" t="n"/>
    </row>
    <row customHeight="1" s="42" r="1580" ht="24" spans="1:6">
      <c s="10" r="C1580" t="s">
        <v>20</v>
      </c>
      <c s="7" r="D1580" t="s">
        <v>12</v>
      </c>
      <c s="11" r="E1580" t="n"/>
      <c s="2" r="F1580" t="n"/>
    </row>
    <row customHeight="1" s="42" r="1581" ht="24" spans="1:6">
      <c s="10" r="C1581" t="s">
        <v>21</v>
      </c>
      <c s="7" r="D1581" t="s">
        <v>12</v>
      </c>
      <c s="11" r="E1581" t="n"/>
      <c s="2" r="F1581" t="n"/>
    </row>
    <row customHeight="1" s="42" r="1582" ht="24" spans="1:6">
      <c s="10" r="C1582" t="s">
        <v>22</v>
      </c>
      <c s="7" r="D1582" t="s">
        <v>12</v>
      </c>
      <c s="11" r="E1582" t="n"/>
      <c s="2" r="F1582" t="n"/>
    </row>
    <row customHeight="1" s="42" r="1583" ht="24" spans="1:6">
      <c s="10" r="C1583" t="s">
        <v>23</v>
      </c>
      <c s="7" r="D1583" t="s">
        <v>12</v>
      </c>
      <c s="11" r="E1583" t="n"/>
      <c s="2" r="F1583" t="n"/>
    </row>
    <row customHeight="1" s="42" r="1584" ht="24" spans="1:6">
      <c s="10" r="C1584" t="s">
        <v>125</v>
      </c>
      <c s="7" r="D1584" t="s">
        <v>12</v>
      </c>
      <c s="11" r="E1584" t="n"/>
      <c s="2" r="F1584" t="n"/>
    </row>
    <row customHeight="1" s="42" r="1585" ht="24" spans="1:6">
      <c s="10" r="C1585" t="s">
        <v>24</v>
      </c>
      <c s="7" r="D1585" t="s">
        <v>12</v>
      </c>
      <c s="11" r="E1585" t="n"/>
      <c s="2" r="F1585" t="n"/>
    </row>
    <row customHeight="1" s="42" r="1586" ht="24" spans="1:6">
      <c s="10" r="C1586" t="s">
        <v>25</v>
      </c>
      <c s="7" r="D1586" t="s">
        <v>12</v>
      </c>
      <c s="11" r="E1586" t="n"/>
      <c s="2" r="F1586" t="n"/>
    </row>
    <row customHeight="1" s="42" r="1587" ht="28" spans="1:6">
      <c s="6" r="C1587" t="s">
        <v>26</v>
      </c>
      <c s="7" r="D1587" t="s">
        <v>12</v>
      </c>
      <c s="8" r="E1587" t="n"/>
      <c s="2" r="F1587" t="n"/>
    </row>
    <row customHeight="1" s="42" r="1588" spans="1:6" thickBot="1" ht="25">
      <c s="12" r="C1588" t="s">
        <v>27</v>
      </c>
      <c s="13" r="D1588" t="s">
        <v>12</v>
      </c>
      <c s="14" r="E1588" t="n"/>
      <c s="2" r="F1588" t="n"/>
    </row>
    <row customHeight="1" s="42" r="1589" spans="1:6" thickBot="1" ht="29">
      <c s="3" r="A1589" t="s">
        <v>5</v>
      </c>
      <c s="4" r="B1589" t="s">
        <v>6</v>
      </c>
      <c s="114" r="C1589" t="s">
        <v>123</v>
      </c>
      <c s="2" r="F1589" t="n"/>
    </row>
    <row r="1590" spans="1:6">
      <c s="106" r="A1590" t="s">
        <v>124</v>
      </c>
      <c s="109" r="B1590" t="n">
        <v>40</v>
      </c>
      <c s="5" r="C1590" t="s">
        <v>9</v>
      </c>
      <c s="112" r="D1590" t="s">
        <v>10</v>
      </c>
      <c s="2" r="F1590" t="n"/>
    </row>
    <row customHeight="1" s="42" r="1591" ht="24" spans="1:6">
      <c s="6" r="C1591" t="s">
        <v>11</v>
      </c>
      <c s="7" r="D1591" t="s">
        <v>12</v>
      </c>
      <c s="8" r="E1591" t="n"/>
      <c s="2" r="F1591" t="n"/>
    </row>
    <row customHeight="1" s="42" r="1592" ht="24" spans="1:6">
      <c s="6" r="C1592" t="s">
        <v>13</v>
      </c>
      <c s="7" r="D1592" t="s">
        <v>12</v>
      </c>
      <c s="8" r="E1592" t="n"/>
      <c s="2" r="F1592" t="n"/>
    </row>
    <row customHeight="1" s="42" r="1593" ht="24" spans="1:6">
      <c s="6" r="C1593" t="s">
        <v>14</v>
      </c>
      <c s="7" r="D1593" t="s">
        <v>12</v>
      </c>
      <c s="8" r="E1593" t="n"/>
      <c s="2" r="F1593" t="n"/>
    </row>
    <row customHeight="1" s="42" r="1594" ht="24" spans="1:6">
      <c s="6" r="C1594" t="s">
        <v>16</v>
      </c>
      <c s="7" r="D1594" t="s">
        <v>12</v>
      </c>
      <c s="8" r="E1594" t="n"/>
      <c s="2" r="F1594" t="n"/>
    </row>
    <row customHeight="1" s="42" r="1595" ht="24" spans="1:6">
      <c s="6" r="C1595" t="s">
        <v>17</v>
      </c>
      <c s="7" r="D1595" t="s">
        <v>12</v>
      </c>
      <c s="9" r="E1595" t="n"/>
      <c s="2" r="F1595" t="n"/>
    </row>
    <row customHeight="1" s="42" r="1596" ht="24" spans="1:6">
      <c s="10" r="C1596" t="s">
        <v>18</v>
      </c>
      <c s="7" r="D1596" t="s">
        <v>12</v>
      </c>
      <c s="11" r="E1596" t="n"/>
      <c s="2" r="F1596" t="n"/>
    </row>
    <row customHeight="1" s="42" r="1597" ht="24" spans="1:6">
      <c s="10" r="C1597" t="s">
        <v>19</v>
      </c>
      <c s="7" r="D1597" t="s">
        <v>12</v>
      </c>
      <c s="11" r="E1597" t="n"/>
      <c s="2" r="F1597" t="n"/>
    </row>
    <row customHeight="1" s="42" r="1598" ht="24" spans="1:6">
      <c s="10" r="C1598" t="s">
        <v>20</v>
      </c>
      <c s="7" r="D1598" t="s">
        <v>12</v>
      </c>
      <c s="11" r="E1598" t="n"/>
      <c s="2" r="F1598" t="n"/>
    </row>
    <row customHeight="1" s="42" r="1599" ht="24" spans="1:6">
      <c s="10" r="C1599" t="s">
        <v>21</v>
      </c>
      <c s="7" r="D1599" t="s">
        <v>12</v>
      </c>
      <c s="11" r="E1599" t="n"/>
      <c s="2" r="F1599" t="n"/>
    </row>
    <row customHeight="1" s="42" r="1600" ht="24" spans="1:6">
      <c s="10" r="C1600" t="s">
        <v>22</v>
      </c>
      <c s="7" r="D1600" t="s">
        <v>12</v>
      </c>
      <c s="11" r="E1600" t="n"/>
      <c s="2" r="F1600" t="n"/>
    </row>
    <row customHeight="1" s="42" r="1601" ht="24" spans="1:6">
      <c s="10" r="C1601" t="s">
        <v>23</v>
      </c>
      <c s="7" r="D1601" t="s">
        <v>12</v>
      </c>
      <c s="11" r="E1601" t="n"/>
      <c s="2" r="F1601" t="n"/>
    </row>
    <row customHeight="1" s="42" r="1602" ht="24" spans="1:6">
      <c s="10" r="C1602" t="s">
        <v>125</v>
      </c>
      <c s="7" r="D1602" t="s">
        <v>12</v>
      </c>
      <c s="11" r="E1602" t="n"/>
      <c s="2" r="F1602" t="n"/>
    </row>
    <row customHeight="1" s="42" r="1603" ht="24" spans="1:6">
      <c s="10" r="C1603" t="s">
        <v>24</v>
      </c>
      <c s="7" r="D1603" t="s">
        <v>12</v>
      </c>
      <c s="11" r="E1603" t="n"/>
      <c s="2" r="F1603" t="n"/>
    </row>
    <row customHeight="1" s="42" r="1604" ht="24" spans="1:6">
      <c s="10" r="C1604" t="s">
        <v>25</v>
      </c>
      <c s="7" r="D1604" t="s">
        <v>12</v>
      </c>
      <c s="11" r="E1604" t="n"/>
      <c s="2" r="F1604" t="n"/>
    </row>
    <row customHeight="1" s="42" r="1605" ht="28" spans="1:6">
      <c s="6" r="C1605" t="s">
        <v>26</v>
      </c>
      <c s="7" r="D1605" t="s">
        <v>12</v>
      </c>
      <c s="8" r="E1605" t="n"/>
      <c s="2" r="F1605" t="n"/>
    </row>
    <row customHeight="1" s="42" r="1606" spans="1:6" thickBot="1" ht="25">
      <c s="12" r="C1606" t="s">
        <v>27</v>
      </c>
      <c s="13" r="D1606" t="s">
        <v>12</v>
      </c>
      <c s="14" r="E1606" t="n"/>
      <c s="2" r="F1606" t="n"/>
    </row>
    <row customHeight="1" s="42" r="1607" spans="1:6" thickBot="1" ht="29">
      <c s="3" r="A1607" t="s">
        <v>5</v>
      </c>
      <c s="4" r="B1607" t="s">
        <v>6</v>
      </c>
      <c s="114" r="C1607" t="s">
        <v>123</v>
      </c>
      <c s="2" r="F1607" t="n"/>
    </row>
    <row r="1608" spans="1:6">
      <c s="106" r="A1608" t="s">
        <v>124</v>
      </c>
      <c s="109" r="B1608" t="n">
        <v>41</v>
      </c>
      <c s="5" r="C1608" t="s">
        <v>9</v>
      </c>
      <c s="112" r="D1608" t="s">
        <v>10</v>
      </c>
      <c s="2" r="F1608" t="n"/>
    </row>
    <row customHeight="1" s="42" r="1609" ht="24" spans="1:6">
      <c s="6" r="C1609" t="s">
        <v>11</v>
      </c>
      <c s="7" r="D1609" t="s">
        <v>12</v>
      </c>
      <c s="8" r="E1609" t="n"/>
      <c s="2" r="F1609" t="n"/>
    </row>
    <row customHeight="1" s="42" r="1610" ht="24" spans="1:6">
      <c s="6" r="C1610" t="s">
        <v>13</v>
      </c>
      <c s="7" r="D1610" t="s">
        <v>12</v>
      </c>
      <c s="8" r="E1610" t="n"/>
      <c s="2" r="F1610" t="n"/>
    </row>
    <row customHeight="1" s="42" r="1611" ht="24" spans="1:6">
      <c s="6" r="C1611" t="s">
        <v>14</v>
      </c>
      <c s="7" r="D1611" t="s">
        <v>12</v>
      </c>
      <c s="8" r="E1611" t="n"/>
      <c s="2" r="F1611" t="n"/>
    </row>
    <row customHeight="1" s="42" r="1612" ht="24" spans="1:6">
      <c s="6" r="C1612" t="s">
        <v>16</v>
      </c>
      <c s="7" r="D1612" t="s">
        <v>12</v>
      </c>
      <c s="8" r="E1612" t="n"/>
      <c s="2" r="F1612" t="n"/>
    </row>
    <row customHeight="1" s="42" r="1613" ht="24" spans="1:6">
      <c s="6" r="C1613" t="s">
        <v>17</v>
      </c>
      <c s="7" r="D1613" t="s">
        <v>12</v>
      </c>
      <c s="9" r="E1613" t="n"/>
      <c s="2" r="F1613" t="n"/>
    </row>
    <row customHeight="1" s="42" r="1614" ht="24" spans="1:6">
      <c s="10" r="C1614" t="s">
        <v>18</v>
      </c>
      <c s="7" r="D1614" t="s">
        <v>12</v>
      </c>
      <c s="11" r="E1614" t="n"/>
      <c s="2" r="F1614" t="n"/>
    </row>
    <row customHeight="1" s="42" r="1615" ht="24" spans="1:6">
      <c s="10" r="C1615" t="s">
        <v>19</v>
      </c>
      <c s="7" r="D1615" t="s">
        <v>12</v>
      </c>
      <c s="11" r="E1615" t="n"/>
      <c s="2" r="F1615" t="n"/>
    </row>
    <row customHeight="1" s="42" r="1616" ht="24" spans="1:6">
      <c s="10" r="C1616" t="s">
        <v>20</v>
      </c>
      <c s="7" r="D1616" t="s">
        <v>12</v>
      </c>
      <c s="11" r="E1616" t="n"/>
      <c s="2" r="F1616" t="n"/>
    </row>
    <row customHeight="1" s="42" r="1617" ht="24" spans="1:6">
      <c s="10" r="C1617" t="s">
        <v>21</v>
      </c>
      <c s="7" r="D1617" t="s">
        <v>12</v>
      </c>
      <c s="11" r="E1617" t="n"/>
      <c s="2" r="F1617" t="n"/>
    </row>
    <row customHeight="1" s="42" r="1618" ht="24" spans="1:6">
      <c s="10" r="C1618" t="s">
        <v>22</v>
      </c>
      <c s="7" r="D1618" t="s">
        <v>12</v>
      </c>
      <c s="11" r="E1618" t="n"/>
      <c s="2" r="F1618" t="n"/>
    </row>
    <row customHeight="1" s="42" r="1619" ht="24" spans="1:6">
      <c s="10" r="C1619" t="s">
        <v>23</v>
      </c>
      <c s="7" r="D1619" t="s">
        <v>12</v>
      </c>
      <c s="11" r="E1619" t="n"/>
      <c s="2" r="F1619" t="n"/>
    </row>
    <row customHeight="1" s="42" r="1620" ht="24" spans="1:6">
      <c s="10" r="C1620" t="s">
        <v>125</v>
      </c>
      <c s="7" r="D1620" t="s">
        <v>12</v>
      </c>
      <c s="11" r="E1620" t="n"/>
      <c s="2" r="F1620" t="n"/>
    </row>
    <row customHeight="1" s="42" r="1621" ht="24" spans="1:6">
      <c s="10" r="C1621" t="s">
        <v>24</v>
      </c>
      <c s="7" r="D1621" t="s">
        <v>12</v>
      </c>
      <c s="11" r="E1621" t="n"/>
      <c s="2" r="F1621" t="n"/>
    </row>
    <row customHeight="1" s="42" r="1622" ht="24" spans="1:6">
      <c s="10" r="C1622" t="s">
        <v>25</v>
      </c>
      <c s="7" r="D1622" t="s">
        <v>12</v>
      </c>
      <c s="11" r="E1622" t="n"/>
      <c s="2" r="F1622" t="n"/>
    </row>
    <row customHeight="1" s="42" r="1623" ht="28" spans="1:6">
      <c s="6" r="C1623" t="s">
        <v>26</v>
      </c>
      <c s="7" r="D1623" t="s">
        <v>12</v>
      </c>
      <c s="8" r="E1623" t="n"/>
      <c s="2" r="F1623" t="n"/>
    </row>
    <row customHeight="1" s="42" r="1624" spans="1:6" thickBot="1" ht="25">
      <c s="12" r="C1624" t="s">
        <v>27</v>
      </c>
      <c s="13" r="D1624" t="s">
        <v>12</v>
      </c>
      <c s="14" r="E1624" t="n"/>
      <c s="2" r="F1624" t="n"/>
    </row>
    <row customHeight="1" s="42" r="1625" spans="1:6" thickBot="1" ht="29">
      <c s="3" r="A1625" t="s">
        <v>5</v>
      </c>
      <c s="4" r="B1625" t="s">
        <v>6</v>
      </c>
      <c s="114" r="C1625" t="s">
        <v>123</v>
      </c>
      <c s="2" r="F1625" t="n"/>
    </row>
    <row r="1626" spans="1:6">
      <c s="106" r="A1626" t="s">
        <v>124</v>
      </c>
      <c s="109" r="B1626" t="n">
        <v>42</v>
      </c>
      <c s="5" r="C1626" t="s">
        <v>9</v>
      </c>
      <c s="112" r="D1626" t="s">
        <v>10</v>
      </c>
      <c s="2" r="F1626" t="n"/>
    </row>
    <row customHeight="1" s="42" r="1627" ht="24" spans="1:6">
      <c s="6" r="C1627" t="s">
        <v>11</v>
      </c>
      <c s="7" r="D1627" t="s">
        <v>12</v>
      </c>
      <c s="8" r="E1627" t="n"/>
      <c s="2" r="F1627" t="n"/>
    </row>
    <row customHeight="1" s="42" r="1628" ht="24" spans="1:6">
      <c s="6" r="C1628" t="s">
        <v>13</v>
      </c>
      <c s="7" r="D1628" t="s">
        <v>12</v>
      </c>
      <c s="8" r="E1628" t="n"/>
      <c s="2" r="F1628" t="n"/>
    </row>
    <row customHeight="1" s="42" r="1629" ht="24" spans="1:6">
      <c s="6" r="C1629" t="s">
        <v>14</v>
      </c>
      <c s="7" r="D1629" t="s">
        <v>12</v>
      </c>
      <c s="8" r="E1629" t="n"/>
      <c s="2" r="F1629" t="n"/>
    </row>
    <row customHeight="1" s="42" r="1630" ht="24" spans="1:6">
      <c s="6" r="C1630" t="s">
        <v>16</v>
      </c>
      <c s="7" r="D1630" t="s">
        <v>12</v>
      </c>
      <c s="8" r="E1630" t="n"/>
      <c s="2" r="F1630" t="n"/>
    </row>
    <row customHeight="1" s="42" r="1631" ht="24" spans="1:6">
      <c s="6" r="C1631" t="s">
        <v>17</v>
      </c>
      <c s="7" r="D1631" t="s">
        <v>12</v>
      </c>
      <c s="9" r="E1631" t="n"/>
      <c s="2" r="F1631" t="n"/>
    </row>
    <row customHeight="1" s="42" r="1632" ht="24" spans="1:6">
      <c s="10" r="C1632" t="s">
        <v>18</v>
      </c>
      <c s="7" r="D1632" t="s">
        <v>12</v>
      </c>
      <c s="11" r="E1632" t="n"/>
      <c s="2" r="F1632" t="n"/>
    </row>
    <row customHeight="1" s="42" r="1633" ht="24" spans="1:6">
      <c s="10" r="C1633" t="s">
        <v>19</v>
      </c>
      <c s="7" r="D1633" t="s">
        <v>12</v>
      </c>
      <c s="11" r="E1633" t="n"/>
      <c s="2" r="F1633" t="n"/>
    </row>
    <row customHeight="1" s="42" r="1634" ht="24" spans="1:6">
      <c s="10" r="C1634" t="s">
        <v>20</v>
      </c>
      <c s="7" r="D1634" t="s">
        <v>12</v>
      </c>
      <c s="11" r="E1634" t="n"/>
      <c s="2" r="F1634" t="n"/>
    </row>
    <row customHeight="1" s="42" r="1635" ht="24" spans="1:6">
      <c s="10" r="C1635" t="s">
        <v>21</v>
      </c>
      <c s="7" r="D1635" t="s">
        <v>12</v>
      </c>
      <c s="11" r="E1635" t="n"/>
      <c s="2" r="F1635" t="n"/>
    </row>
    <row customHeight="1" s="42" r="1636" ht="24" spans="1:6">
      <c s="10" r="C1636" t="s">
        <v>22</v>
      </c>
      <c s="7" r="D1636" t="s">
        <v>12</v>
      </c>
      <c s="11" r="E1636" t="n"/>
      <c s="2" r="F1636" t="n"/>
    </row>
    <row customHeight="1" s="42" r="1637" ht="24" spans="1:6">
      <c s="10" r="C1637" t="s">
        <v>23</v>
      </c>
      <c s="7" r="D1637" t="s">
        <v>12</v>
      </c>
      <c s="11" r="E1637" t="n"/>
      <c s="2" r="F1637" t="n"/>
    </row>
    <row customHeight="1" s="42" r="1638" ht="24" spans="1:6">
      <c s="10" r="C1638" t="s">
        <v>125</v>
      </c>
      <c s="7" r="D1638" t="s">
        <v>12</v>
      </c>
      <c s="11" r="E1638" t="n"/>
      <c s="2" r="F1638" t="n"/>
    </row>
    <row customHeight="1" s="42" r="1639" ht="24" spans="1:6">
      <c s="10" r="C1639" t="s">
        <v>24</v>
      </c>
      <c s="7" r="D1639" t="s">
        <v>12</v>
      </c>
      <c s="11" r="E1639" t="n"/>
      <c s="2" r="F1639" t="n"/>
    </row>
    <row customHeight="1" s="42" r="1640" ht="24" spans="1:6">
      <c s="10" r="C1640" t="s">
        <v>25</v>
      </c>
      <c s="7" r="D1640" t="s">
        <v>12</v>
      </c>
      <c s="11" r="E1640" t="n"/>
      <c s="2" r="F1640" t="n"/>
    </row>
    <row customHeight="1" s="42" r="1641" ht="28" spans="1:6">
      <c s="6" r="C1641" t="s">
        <v>26</v>
      </c>
      <c s="7" r="D1641" t="s">
        <v>12</v>
      </c>
      <c s="8" r="E1641" t="n"/>
      <c s="2" r="F1641" t="n"/>
    </row>
    <row customHeight="1" s="42" r="1642" spans="1:6" thickBot="1" ht="25">
      <c s="12" r="C1642" t="s">
        <v>27</v>
      </c>
      <c s="13" r="D1642" t="s">
        <v>12</v>
      </c>
      <c s="14" r="E1642" t="n"/>
      <c s="2" r="F1642" t="n"/>
    </row>
    <row customHeight="1" s="42" r="1643" spans="1:6" thickBot="1" ht="29">
      <c s="3" r="A1643" t="s">
        <v>5</v>
      </c>
      <c s="4" r="B1643" t="s">
        <v>6</v>
      </c>
      <c s="114" r="C1643" t="s">
        <v>123</v>
      </c>
      <c s="2" r="F1643" t="n"/>
    </row>
    <row r="1644" spans="1:6">
      <c s="106" r="A1644" t="s">
        <v>124</v>
      </c>
      <c s="109" r="B1644" t="n">
        <v>43</v>
      </c>
      <c s="5" r="C1644" t="s">
        <v>9</v>
      </c>
      <c s="112" r="D1644" t="s">
        <v>10</v>
      </c>
      <c s="2" r="F1644" t="n"/>
    </row>
    <row customHeight="1" s="42" r="1645" ht="24" spans="1:6">
      <c s="6" r="C1645" t="s">
        <v>11</v>
      </c>
      <c s="7" r="D1645" t="s">
        <v>12</v>
      </c>
      <c s="8" r="E1645" t="n"/>
      <c s="2" r="F1645" t="n"/>
    </row>
    <row customHeight="1" s="42" r="1646" ht="24" spans="1:6">
      <c s="6" r="C1646" t="s">
        <v>13</v>
      </c>
      <c s="7" r="D1646" t="s">
        <v>12</v>
      </c>
      <c s="8" r="E1646" t="n"/>
      <c s="2" r="F1646" t="n"/>
    </row>
    <row customHeight="1" s="42" r="1647" ht="24" spans="1:6">
      <c s="6" r="C1647" t="s">
        <v>14</v>
      </c>
      <c s="7" r="D1647" t="s">
        <v>12</v>
      </c>
      <c s="8" r="E1647" t="n"/>
      <c s="2" r="F1647" t="n"/>
    </row>
    <row customHeight="1" s="42" r="1648" ht="24" spans="1:6">
      <c s="6" r="C1648" t="s">
        <v>16</v>
      </c>
      <c s="7" r="D1648" t="s">
        <v>12</v>
      </c>
      <c s="8" r="E1648" t="n"/>
      <c s="2" r="F1648" t="n"/>
    </row>
    <row customHeight="1" s="42" r="1649" ht="24" spans="1:6">
      <c s="6" r="C1649" t="s">
        <v>17</v>
      </c>
      <c s="7" r="D1649" t="s">
        <v>12</v>
      </c>
      <c s="9" r="E1649" t="n"/>
      <c s="2" r="F1649" t="n"/>
    </row>
    <row customHeight="1" s="42" r="1650" ht="24" spans="1:6">
      <c s="10" r="C1650" t="s">
        <v>18</v>
      </c>
      <c s="7" r="D1650" t="s">
        <v>12</v>
      </c>
      <c s="11" r="E1650" t="n"/>
      <c s="2" r="F1650" t="n"/>
    </row>
    <row customHeight="1" s="42" r="1651" ht="24" spans="1:6">
      <c s="10" r="C1651" t="s">
        <v>19</v>
      </c>
      <c s="7" r="D1651" t="s">
        <v>12</v>
      </c>
      <c s="11" r="E1651" t="n"/>
      <c s="2" r="F1651" t="n"/>
    </row>
    <row customHeight="1" s="42" r="1652" ht="24" spans="1:6">
      <c s="10" r="C1652" t="s">
        <v>20</v>
      </c>
      <c s="7" r="D1652" t="s">
        <v>12</v>
      </c>
      <c s="11" r="E1652" t="n"/>
      <c s="2" r="F1652" t="n"/>
    </row>
    <row customHeight="1" s="42" r="1653" ht="24" spans="1:6">
      <c s="10" r="C1653" t="s">
        <v>21</v>
      </c>
      <c s="7" r="D1653" t="s">
        <v>12</v>
      </c>
      <c s="11" r="E1653" t="n"/>
      <c s="2" r="F1653" t="n"/>
    </row>
    <row customHeight="1" s="42" r="1654" ht="24" spans="1:6">
      <c s="10" r="C1654" t="s">
        <v>22</v>
      </c>
      <c s="7" r="D1654" t="s">
        <v>12</v>
      </c>
      <c s="11" r="E1654" t="n"/>
      <c s="2" r="F1654" t="n"/>
    </row>
    <row customHeight="1" s="42" r="1655" ht="24" spans="1:6">
      <c s="10" r="C1655" t="s">
        <v>23</v>
      </c>
      <c s="7" r="D1655" t="s">
        <v>12</v>
      </c>
      <c s="11" r="E1655" t="n"/>
      <c s="2" r="F1655" t="n"/>
    </row>
    <row customHeight="1" s="42" r="1656" ht="24" spans="1:6">
      <c s="10" r="C1656" t="s">
        <v>125</v>
      </c>
      <c s="7" r="D1656" t="s">
        <v>12</v>
      </c>
      <c s="11" r="E1656" t="n"/>
      <c s="2" r="F1656" t="n"/>
    </row>
    <row customHeight="1" s="42" r="1657" ht="24" spans="1:6">
      <c s="10" r="C1657" t="s">
        <v>24</v>
      </c>
      <c s="7" r="D1657" t="s">
        <v>12</v>
      </c>
      <c s="11" r="E1657" t="n"/>
      <c s="2" r="F1657" t="n"/>
    </row>
    <row customHeight="1" s="42" r="1658" ht="24" spans="1:6">
      <c s="10" r="C1658" t="s">
        <v>25</v>
      </c>
      <c s="7" r="D1658" t="s">
        <v>12</v>
      </c>
      <c s="11" r="E1658" t="n"/>
      <c s="2" r="F1658" t="n"/>
    </row>
    <row customHeight="1" s="42" r="1659" ht="28" spans="1:6">
      <c s="6" r="C1659" t="s">
        <v>26</v>
      </c>
      <c s="7" r="D1659" t="s">
        <v>12</v>
      </c>
      <c s="8" r="E1659" t="n"/>
      <c s="2" r="F1659" t="n"/>
    </row>
    <row customHeight="1" s="42" r="1660" spans="1:6" thickBot="1" ht="25">
      <c s="12" r="C1660" t="s">
        <v>27</v>
      </c>
      <c s="13" r="D1660" t="s">
        <v>12</v>
      </c>
      <c s="14" r="E1660" t="n"/>
      <c s="2" r="F1660" t="n"/>
    </row>
    <row customHeight="1" s="42" r="1661" spans="1:6" thickBot="1" ht="29">
      <c s="3" r="A1661" t="s">
        <v>5</v>
      </c>
      <c s="4" r="B1661" t="s">
        <v>6</v>
      </c>
      <c s="114" r="C1661" t="s">
        <v>123</v>
      </c>
      <c s="2" r="F1661" t="n"/>
    </row>
    <row r="1662" spans="1:6">
      <c s="106" r="A1662" t="s">
        <v>124</v>
      </c>
      <c s="109" r="B1662" t="n">
        <v>44</v>
      </c>
      <c s="5" r="C1662" t="s">
        <v>9</v>
      </c>
      <c s="112" r="D1662" t="s">
        <v>10</v>
      </c>
      <c s="2" r="F1662" t="n"/>
    </row>
    <row customHeight="1" s="42" r="1663" ht="24" spans="1:6">
      <c s="6" r="C1663" t="s">
        <v>11</v>
      </c>
      <c s="7" r="D1663" t="s">
        <v>12</v>
      </c>
      <c s="8" r="E1663" t="n"/>
      <c s="2" r="F1663" t="n"/>
    </row>
    <row customHeight="1" s="42" r="1664" ht="24" spans="1:6">
      <c s="6" r="C1664" t="s">
        <v>13</v>
      </c>
      <c s="7" r="D1664" t="s">
        <v>12</v>
      </c>
      <c s="8" r="E1664" t="n"/>
      <c s="2" r="F1664" t="n"/>
    </row>
    <row customHeight="1" s="42" r="1665" ht="24" spans="1:6">
      <c s="6" r="C1665" t="s">
        <v>14</v>
      </c>
      <c s="7" r="D1665" t="s">
        <v>12</v>
      </c>
      <c s="8" r="E1665" t="n"/>
      <c s="2" r="F1665" t="n"/>
    </row>
    <row customHeight="1" s="42" r="1666" ht="24" spans="1:6">
      <c s="6" r="C1666" t="s">
        <v>16</v>
      </c>
      <c s="7" r="D1666" t="s">
        <v>12</v>
      </c>
      <c s="8" r="E1666" t="n"/>
      <c s="2" r="F1666" t="n"/>
    </row>
    <row customHeight="1" s="42" r="1667" ht="24" spans="1:6">
      <c s="6" r="C1667" t="s">
        <v>17</v>
      </c>
      <c s="7" r="D1667" t="s">
        <v>12</v>
      </c>
      <c s="9" r="E1667" t="n"/>
      <c s="2" r="F1667" t="n"/>
    </row>
    <row customHeight="1" s="42" r="1668" ht="24" spans="1:6">
      <c s="10" r="C1668" t="s">
        <v>18</v>
      </c>
      <c s="7" r="D1668" t="s">
        <v>12</v>
      </c>
      <c s="11" r="E1668" t="n"/>
      <c s="2" r="F1668" t="n"/>
    </row>
    <row customHeight="1" s="42" r="1669" ht="24" spans="1:6">
      <c s="10" r="C1669" t="s">
        <v>19</v>
      </c>
      <c s="7" r="D1669" t="s">
        <v>12</v>
      </c>
      <c s="11" r="E1669" t="n"/>
      <c s="2" r="F1669" t="n"/>
    </row>
    <row customHeight="1" s="42" r="1670" ht="24" spans="1:6">
      <c s="10" r="C1670" t="s">
        <v>20</v>
      </c>
      <c s="7" r="D1670" t="s">
        <v>12</v>
      </c>
      <c s="11" r="E1670" t="n"/>
      <c s="2" r="F1670" t="n"/>
    </row>
    <row customHeight="1" s="42" r="1671" ht="24" spans="1:6">
      <c s="10" r="C1671" t="s">
        <v>21</v>
      </c>
      <c s="7" r="D1671" t="s">
        <v>12</v>
      </c>
      <c s="11" r="E1671" t="n"/>
      <c s="2" r="F1671" t="n"/>
    </row>
    <row customHeight="1" s="42" r="1672" ht="24" spans="1:6">
      <c s="10" r="C1672" t="s">
        <v>22</v>
      </c>
      <c s="7" r="D1672" t="s">
        <v>12</v>
      </c>
      <c s="11" r="E1672" t="n"/>
      <c s="2" r="F1672" t="n"/>
    </row>
    <row customHeight="1" s="42" r="1673" ht="24" spans="1:6">
      <c s="10" r="C1673" t="s">
        <v>23</v>
      </c>
      <c s="7" r="D1673" t="s">
        <v>12</v>
      </c>
      <c s="11" r="E1673" t="n"/>
      <c s="2" r="F1673" t="n"/>
    </row>
    <row customHeight="1" s="42" r="1674" ht="24" spans="1:6">
      <c s="10" r="C1674" t="s">
        <v>125</v>
      </c>
      <c s="7" r="D1674" t="s">
        <v>12</v>
      </c>
      <c s="11" r="E1674" t="n"/>
      <c s="2" r="F1674" t="n"/>
    </row>
    <row customHeight="1" s="42" r="1675" ht="24" spans="1:6">
      <c s="10" r="C1675" t="s">
        <v>24</v>
      </c>
      <c s="7" r="D1675" t="s">
        <v>12</v>
      </c>
      <c s="11" r="E1675" t="n"/>
      <c s="2" r="F1675" t="n"/>
    </row>
    <row customHeight="1" s="42" r="1676" ht="24" spans="1:6">
      <c s="10" r="C1676" t="s">
        <v>25</v>
      </c>
      <c s="7" r="D1676" t="s">
        <v>12</v>
      </c>
      <c s="11" r="E1676" t="n"/>
      <c s="2" r="F1676" t="n"/>
    </row>
    <row customHeight="1" s="42" r="1677" ht="28" spans="1:6">
      <c s="6" r="C1677" t="s">
        <v>26</v>
      </c>
      <c s="7" r="D1677" t="s">
        <v>12</v>
      </c>
      <c s="8" r="E1677" t="n"/>
      <c s="2" r="F1677" t="n"/>
    </row>
    <row customHeight="1" s="42" r="1678" spans="1:6" thickBot="1" ht="25">
      <c s="12" r="C1678" t="s">
        <v>27</v>
      </c>
      <c s="13" r="D1678" t="s">
        <v>12</v>
      </c>
      <c s="14" r="E1678" t="n"/>
      <c s="2" r="F1678" t="n"/>
    </row>
    <row customHeight="1" s="42" r="1679" spans="1:6" thickBot="1" ht="29">
      <c s="3" r="A1679" t="s">
        <v>5</v>
      </c>
      <c s="4" r="B1679" t="s">
        <v>6</v>
      </c>
      <c s="114" r="C1679" t="s">
        <v>123</v>
      </c>
      <c s="2" r="F1679" t="n"/>
    </row>
    <row r="1680" spans="1:6">
      <c s="106" r="A1680" t="s">
        <v>124</v>
      </c>
      <c s="109" r="B1680" t="n">
        <v>45</v>
      </c>
      <c s="5" r="C1680" t="s">
        <v>9</v>
      </c>
      <c s="112" r="D1680" t="s">
        <v>10</v>
      </c>
      <c s="2" r="F1680" t="n"/>
    </row>
    <row customHeight="1" s="42" r="1681" ht="24" spans="1:6">
      <c s="6" r="C1681" t="s">
        <v>11</v>
      </c>
      <c s="7" r="D1681" t="s">
        <v>12</v>
      </c>
      <c s="8" r="E1681" t="n"/>
      <c s="2" r="F1681" t="n"/>
    </row>
    <row customHeight="1" s="42" r="1682" ht="24" spans="1:6">
      <c s="6" r="C1682" t="s">
        <v>13</v>
      </c>
      <c s="7" r="D1682" t="s">
        <v>12</v>
      </c>
      <c s="8" r="E1682" t="n"/>
      <c s="2" r="F1682" t="n"/>
    </row>
    <row customHeight="1" s="42" r="1683" ht="24" spans="1:6">
      <c s="6" r="C1683" t="s">
        <v>14</v>
      </c>
      <c s="7" r="D1683" t="s">
        <v>12</v>
      </c>
      <c s="8" r="E1683" t="n"/>
      <c s="2" r="F1683" t="n"/>
    </row>
    <row customHeight="1" s="42" r="1684" ht="24" spans="1:6">
      <c s="6" r="C1684" t="s">
        <v>16</v>
      </c>
      <c s="7" r="D1684" t="s">
        <v>12</v>
      </c>
      <c s="8" r="E1684" t="n"/>
      <c s="2" r="F1684" t="n"/>
    </row>
    <row customHeight="1" s="42" r="1685" ht="24" spans="1:6">
      <c s="6" r="C1685" t="s">
        <v>17</v>
      </c>
      <c s="7" r="D1685" t="s">
        <v>12</v>
      </c>
      <c s="9" r="E1685" t="n"/>
      <c s="2" r="F1685" t="n"/>
    </row>
    <row customHeight="1" s="42" r="1686" ht="24" spans="1:6">
      <c s="10" r="C1686" t="s">
        <v>18</v>
      </c>
      <c s="7" r="D1686" t="s">
        <v>12</v>
      </c>
      <c s="11" r="E1686" t="n"/>
      <c s="2" r="F1686" t="n"/>
    </row>
    <row customHeight="1" s="42" r="1687" ht="24" spans="1:6">
      <c s="10" r="C1687" t="s">
        <v>19</v>
      </c>
      <c s="7" r="D1687" t="s">
        <v>12</v>
      </c>
      <c s="11" r="E1687" t="n"/>
      <c s="2" r="F1687" t="n"/>
    </row>
    <row customHeight="1" s="42" r="1688" ht="24" spans="1:6">
      <c s="10" r="C1688" t="s">
        <v>20</v>
      </c>
      <c s="7" r="D1688" t="s">
        <v>12</v>
      </c>
      <c s="11" r="E1688" t="n"/>
      <c s="2" r="F1688" t="n"/>
    </row>
    <row customHeight="1" s="42" r="1689" ht="24" spans="1:6">
      <c s="10" r="C1689" t="s">
        <v>21</v>
      </c>
      <c s="7" r="D1689" t="s">
        <v>12</v>
      </c>
      <c s="11" r="E1689" t="n"/>
      <c s="2" r="F1689" t="n"/>
    </row>
    <row customHeight="1" s="42" r="1690" ht="24" spans="1:6">
      <c s="10" r="C1690" t="s">
        <v>22</v>
      </c>
      <c s="7" r="D1690" t="s">
        <v>12</v>
      </c>
      <c s="11" r="E1690" t="n"/>
      <c s="2" r="F1690" t="n"/>
    </row>
    <row customHeight="1" s="42" r="1691" ht="24" spans="1:6">
      <c s="10" r="C1691" t="s">
        <v>23</v>
      </c>
      <c s="7" r="D1691" t="s">
        <v>12</v>
      </c>
      <c s="11" r="E1691" t="n"/>
      <c s="2" r="F1691" t="n"/>
    </row>
    <row customHeight="1" s="42" r="1692" ht="24" spans="1:6">
      <c s="10" r="C1692" t="s">
        <v>125</v>
      </c>
      <c s="7" r="D1692" t="s">
        <v>12</v>
      </c>
      <c s="11" r="E1692" t="n"/>
      <c s="2" r="F1692" t="n"/>
    </row>
    <row customHeight="1" s="42" r="1693" ht="24" spans="1:6">
      <c s="10" r="C1693" t="s">
        <v>24</v>
      </c>
      <c s="7" r="D1693" t="s">
        <v>12</v>
      </c>
      <c s="11" r="E1693" t="n"/>
      <c s="2" r="F1693" t="n"/>
    </row>
    <row customHeight="1" s="42" r="1694" ht="24" spans="1:6">
      <c s="10" r="C1694" t="s">
        <v>25</v>
      </c>
      <c s="7" r="D1694" t="s">
        <v>12</v>
      </c>
      <c s="11" r="E1694" t="n"/>
      <c s="2" r="F1694" t="n"/>
    </row>
    <row customHeight="1" s="42" r="1695" ht="28" spans="1:6">
      <c s="6" r="C1695" t="s">
        <v>26</v>
      </c>
      <c s="7" r="D1695" t="s">
        <v>12</v>
      </c>
      <c s="8" r="E1695" t="n"/>
      <c s="2" r="F1695" t="n"/>
    </row>
    <row customHeight="1" s="42" r="1696" spans="1:6" thickBot="1" ht="25">
      <c s="12" r="C1696" t="s">
        <v>27</v>
      </c>
      <c s="13" r="D1696" t="s">
        <v>12</v>
      </c>
      <c s="14" r="E1696" t="n"/>
      <c s="2" r="F1696" t="n"/>
    </row>
    <row customHeight="1" s="42" r="1697" spans="1:6" thickBot="1" ht="29">
      <c s="3" r="A1697" t="s">
        <v>5</v>
      </c>
      <c s="4" r="B1697" t="s">
        <v>6</v>
      </c>
      <c s="114" r="C1697" t="s">
        <v>123</v>
      </c>
      <c s="2" r="F1697" t="n"/>
    </row>
    <row r="1698" spans="1:6">
      <c s="106" r="A1698" t="s">
        <v>124</v>
      </c>
      <c s="109" r="B1698" t="n">
        <v>46</v>
      </c>
      <c s="5" r="C1698" t="s">
        <v>9</v>
      </c>
      <c s="112" r="D1698" t="s">
        <v>10</v>
      </c>
      <c s="2" r="F1698" t="n"/>
    </row>
    <row customHeight="1" s="42" r="1699" ht="24" spans="1:6">
      <c s="6" r="C1699" t="s">
        <v>11</v>
      </c>
      <c s="7" r="D1699" t="s">
        <v>12</v>
      </c>
      <c s="8" r="E1699" t="n"/>
      <c s="2" r="F1699" t="n"/>
    </row>
    <row customHeight="1" s="42" r="1700" ht="24" spans="1:6">
      <c s="6" r="C1700" t="s">
        <v>13</v>
      </c>
      <c s="7" r="D1700" t="s">
        <v>12</v>
      </c>
      <c s="8" r="E1700" t="n"/>
      <c s="2" r="F1700" t="n"/>
    </row>
    <row customHeight="1" s="42" r="1701" ht="24" spans="1:6">
      <c s="6" r="C1701" t="s">
        <v>14</v>
      </c>
      <c s="7" r="D1701" t="s">
        <v>12</v>
      </c>
      <c s="8" r="E1701" t="n"/>
      <c s="2" r="F1701" t="n"/>
    </row>
    <row customHeight="1" s="42" r="1702" ht="24" spans="1:6">
      <c s="6" r="C1702" t="s">
        <v>16</v>
      </c>
      <c s="7" r="D1702" t="s">
        <v>12</v>
      </c>
      <c s="8" r="E1702" t="n"/>
      <c s="2" r="F1702" t="n"/>
    </row>
    <row customHeight="1" s="42" r="1703" ht="24" spans="1:6">
      <c s="6" r="C1703" t="s">
        <v>17</v>
      </c>
      <c s="7" r="D1703" t="s">
        <v>12</v>
      </c>
      <c s="9" r="E1703" t="n"/>
      <c s="2" r="F1703" t="n"/>
    </row>
    <row customHeight="1" s="42" r="1704" ht="24" spans="1:6">
      <c s="10" r="C1704" t="s">
        <v>18</v>
      </c>
      <c s="7" r="D1704" t="s">
        <v>12</v>
      </c>
      <c s="11" r="E1704" t="n"/>
      <c s="2" r="F1704" t="n"/>
    </row>
    <row customHeight="1" s="42" r="1705" ht="24" spans="1:6">
      <c s="10" r="C1705" t="s">
        <v>19</v>
      </c>
      <c s="7" r="D1705" t="s">
        <v>12</v>
      </c>
      <c s="11" r="E1705" t="n"/>
      <c s="2" r="F1705" t="n"/>
    </row>
    <row customHeight="1" s="42" r="1706" ht="24" spans="1:6">
      <c s="10" r="C1706" t="s">
        <v>20</v>
      </c>
      <c s="7" r="D1706" t="s">
        <v>12</v>
      </c>
      <c s="11" r="E1706" t="n"/>
      <c s="2" r="F1706" t="n"/>
    </row>
    <row customHeight="1" s="42" r="1707" ht="24" spans="1:6">
      <c s="10" r="C1707" t="s">
        <v>21</v>
      </c>
      <c s="7" r="D1707" t="s">
        <v>12</v>
      </c>
      <c s="11" r="E1707" t="n"/>
      <c s="2" r="F1707" t="n"/>
    </row>
    <row customHeight="1" s="42" r="1708" ht="24" spans="1:6">
      <c s="10" r="C1708" t="s">
        <v>22</v>
      </c>
      <c s="7" r="D1708" t="s">
        <v>12</v>
      </c>
      <c s="11" r="E1708" t="n"/>
      <c s="2" r="F1708" t="n"/>
    </row>
    <row customHeight="1" s="42" r="1709" ht="24" spans="1:6">
      <c s="10" r="C1709" t="s">
        <v>23</v>
      </c>
      <c s="7" r="D1709" t="s">
        <v>12</v>
      </c>
      <c s="11" r="E1709" t="n"/>
      <c s="2" r="F1709" t="n"/>
    </row>
    <row customHeight="1" s="42" r="1710" ht="24" spans="1:6">
      <c s="10" r="C1710" t="s">
        <v>125</v>
      </c>
      <c s="7" r="D1710" t="s">
        <v>12</v>
      </c>
      <c s="11" r="E1710" t="n"/>
      <c s="2" r="F1710" t="n"/>
    </row>
    <row customHeight="1" s="42" r="1711" ht="24" spans="1:6">
      <c s="10" r="C1711" t="s">
        <v>24</v>
      </c>
      <c s="7" r="D1711" t="s">
        <v>12</v>
      </c>
      <c s="11" r="E1711" t="n"/>
      <c s="2" r="F1711" t="n"/>
    </row>
    <row customHeight="1" s="42" r="1712" ht="24" spans="1:6">
      <c s="10" r="C1712" t="s">
        <v>25</v>
      </c>
      <c s="7" r="D1712" t="s">
        <v>12</v>
      </c>
      <c s="11" r="E1712" t="n"/>
      <c s="2" r="F1712" t="n"/>
    </row>
    <row customHeight="1" s="42" r="1713" ht="28" spans="1:6">
      <c s="6" r="C1713" t="s">
        <v>26</v>
      </c>
      <c s="7" r="D1713" t="s">
        <v>12</v>
      </c>
      <c s="8" r="E1713" t="n"/>
      <c s="2" r="F1713" t="n"/>
    </row>
    <row customHeight="1" s="42" r="1714" spans="1:6" thickBot="1" ht="25">
      <c s="12" r="C1714" t="s">
        <v>27</v>
      </c>
      <c s="13" r="D1714" t="s">
        <v>12</v>
      </c>
      <c s="14" r="E1714" t="n"/>
      <c s="2" r="F1714" t="n"/>
    </row>
    <row customHeight="1" s="42" r="1715" spans="1:6" thickBot="1" ht="29">
      <c s="3" r="A1715" t="s">
        <v>5</v>
      </c>
      <c s="4" r="B1715" t="s">
        <v>6</v>
      </c>
      <c s="114" r="C1715" t="s">
        <v>123</v>
      </c>
      <c s="2" r="F1715" t="n"/>
    </row>
    <row r="1716" spans="1:6">
      <c s="106" r="A1716" t="s">
        <v>124</v>
      </c>
      <c s="109" r="B1716" t="n">
        <v>47</v>
      </c>
      <c s="5" r="C1716" t="s">
        <v>9</v>
      </c>
      <c s="112" r="D1716" t="s">
        <v>10</v>
      </c>
      <c s="2" r="F1716" t="n"/>
    </row>
    <row customHeight="1" s="42" r="1717" ht="24" spans="1:6">
      <c s="6" r="C1717" t="s">
        <v>11</v>
      </c>
      <c s="7" r="D1717" t="s">
        <v>12</v>
      </c>
      <c s="8" r="E1717" t="n"/>
      <c s="2" r="F1717" t="n"/>
    </row>
    <row customHeight="1" s="42" r="1718" ht="24" spans="1:6">
      <c s="6" r="C1718" t="s">
        <v>13</v>
      </c>
      <c s="7" r="D1718" t="s">
        <v>12</v>
      </c>
      <c s="8" r="E1718" t="n"/>
      <c s="2" r="F1718" t="n"/>
    </row>
    <row customHeight="1" s="42" r="1719" ht="24" spans="1:6">
      <c s="6" r="C1719" t="s">
        <v>14</v>
      </c>
      <c s="7" r="D1719" t="s">
        <v>12</v>
      </c>
      <c s="8" r="E1719" t="n"/>
      <c s="2" r="F1719" t="n"/>
    </row>
    <row customHeight="1" s="42" r="1720" ht="24" spans="1:6">
      <c s="6" r="C1720" t="s">
        <v>16</v>
      </c>
      <c s="7" r="D1720" t="s">
        <v>12</v>
      </c>
      <c s="8" r="E1720" t="n"/>
      <c s="2" r="F1720" t="n"/>
    </row>
    <row customHeight="1" s="42" r="1721" ht="24" spans="1:6">
      <c s="6" r="C1721" t="s">
        <v>17</v>
      </c>
      <c s="7" r="D1721" t="s">
        <v>12</v>
      </c>
      <c s="9" r="E1721" t="n"/>
      <c s="2" r="F1721" t="n"/>
    </row>
    <row customHeight="1" s="42" r="1722" ht="24" spans="1:6">
      <c s="10" r="C1722" t="s">
        <v>18</v>
      </c>
      <c s="7" r="D1722" t="s">
        <v>12</v>
      </c>
      <c s="11" r="E1722" t="n"/>
      <c s="2" r="F1722" t="n"/>
    </row>
    <row customHeight="1" s="42" r="1723" ht="24" spans="1:6">
      <c s="10" r="C1723" t="s">
        <v>19</v>
      </c>
      <c s="7" r="D1723" t="s">
        <v>12</v>
      </c>
      <c s="11" r="E1723" t="n"/>
      <c s="2" r="F1723" t="n"/>
    </row>
    <row customHeight="1" s="42" r="1724" ht="24" spans="1:6">
      <c s="10" r="C1724" t="s">
        <v>20</v>
      </c>
      <c s="7" r="D1724" t="s">
        <v>12</v>
      </c>
      <c s="11" r="E1724" t="n"/>
      <c s="2" r="F1724" t="n"/>
    </row>
    <row customHeight="1" s="42" r="1725" ht="24" spans="1:6">
      <c s="10" r="C1725" t="s">
        <v>21</v>
      </c>
      <c s="7" r="D1725" t="s">
        <v>12</v>
      </c>
      <c s="11" r="E1725" t="n"/>
      <c s="2" r="F1725" t="n"/>
    </row>
    <row customHeight="1" s="42" r="1726" ht="24" spans="1:6">
      <c s="10" r="C1726" t="s">
        <v>22</v>
      </c>
      <c s="7" r="D1726" t="s">
        <v>12</v>
      </c>
      <c s="11" r="E1726" t="n"/>
      <c s="2" r="F1726" t="n"/>
    </row>
    <row customHeight="1" s="42" r="1727" ht="24" spans="1:6">
      <c s="10" r="C1727" t="s">
        <v>23</v>
      </c>
      <c s="7" r="D1727" t="s">
        <v>12</v>
      </c>
      <c s="11" r="E1727" t="n"/>
      <c s="2" r="F1727" t="n"/>
    </row>
    <row customHeight="1" s="42" r="1728" ht="24" spans="1:6">
      <c s="10" r="C1728" t="s">
        <v>125</v>
      </c>
      <c s="7" r="D1728" t="s">
        <v>12</v>
      </c>
      <c s="11" r="E1728" t="n"/>
      <c s="2" r="F1728" t="n"/>
    </row>
    <row customHeight="1" s="42" r="1729" ht="24" spans="1:6">
      <c s="10" r="C1729" t="s">
        <v>24</v>
      </c>
      <c s="7" r="D1729" t="s">
        <v>12</v>
      </c>
      <c s="11" r="E1729" t="n"/>
      <c s="2" r="F1729" t="n"/>
    </row>
    <row customHeight="1" s="42" r="1730" ht="24" spans="1:6">
      <c s="10" r="C1730" t="s">
        <v>25</v>
      </c>
      <c s="7" r="D1730" t="s">
        <v>12</v>
      </c>
      <c s="11" r="E1730" t="n"/>
      <c s="2" r="F1730" t="n"/>
    </row>
    <row customHeight="1" s="42" r="1731" ht="28" spans="1:6">
      <c s="6" r="C1731" t="s">
        <v>26</v>
      </c>
      <c s="7" r="D1731" t="s">
        <v>12</v>
      </c>
      <c s="8" r="E1731" t="n"/>
      <c s="2" r="F1731" t="n"/>
    </row>
    <row customHeight="1" s="42" r="1732" spans="1:6" thickBot="1" ht="25">
      <c s="12" r="C1732" t="s">
        <v>27</v>
      </c>
      <c s="13" r="D1732" t="s">
        <v>12</v>
      </c>
      <c s="14" r="E1732" t="n"/>
      <c s="2" r="F1732" t="n"/>
    </row>
    <row customHeight="1" s="42" r="1733" spans="1:6" thickBot="1" ht="29">
      <c s="3" r="A1733" t="s">
        <v>5</v>
      </c>
      <c s="4" r="B1733" t="s">
        <v>6</v>
      </c>
      <c s="114" r="C1733" t="s">
        <v>123</v>
      </c>
      <c s="2" r="F1733" t="n"/>
    </row>
    <row r="1734" spans="1:6">
      <c s="106" r="A1734" t="s">
        <v>124</v>
      </c>
      <c s="109" r="B1734" t="n">
        <v>48</v>
      </c>
      <c s="5" r="C1734" t="s">
        <v>9</v>
      </c>
      <c s="112" r="D1734" t="s">
        <v>10</v>
      </c>
      <c s="2" r="F1734" t="n"/>
    </row>
    <row customHeight="1" s="42" r="1735" ht="24" spans="1:6">
      <c s="6" r="C1735" t="s">
        <v>11</v>
      </c>
      <c s="7" r="D1735" t="s">
        <v>12</v>
      </c>
      <c s="8" r="E1735" t="n"/>
      <c s="2" r="F1735" t="n"/>
    </row>
    <row customHeight="1" s="42" r="1736" ht="24" spans="1:6">
      <c s="6" r="C1736" t="s">
        <v>13</v>
      </c>
      <c s="7" r="D1736" t="s">
        <v>12</v>
      </c>
      <c s="8" r="E1736" t="n"/>
      <c s="2" r="F1736" t="n"/>
    </row>
    <row customHeight="1" s="42" r="1737" ht="24" spans="1:6">
      <c s="6" r="C1737" t="s">
        <v>14</v>
      </c>
      <c s="7" r="D1737" t="s">
        <v>12</v>
      </c>
      <c s="8" r="E1737" t="n"/>
      <c s="2" r="F1737" t="n"/>
    </row>
    <row customHeight="1" s="42" r="1738" ht="24" spans="1:6">
      <c s="6" r="C1738" t="s">
        <v>16</v>
      </c>
      <c s="7" r="D1738" t="s">
        <v>12</v>
      </c>
      <c s="8" r="E1738" t="n"/>
      <c s="2" r="F1738" t="n"/>
    </row>
    <row customHeight="1" s="42" r="1739" ht="24" spans="1:6">
      <c s="6" r="C1739" t="s">
        <v>17</v>
      </c>
      <c s="7" r="D1739" t="s">
        <v>12</v>
      </c>
      <c s="9" r="E1739" t="n"/>
      <c s="2" r="F1739" t="n"/>
    </row>
    <row customHeight="1" s="42" r="1740" ht="24" spans="1:6">
      <c s="10" r="C1740" t="s">
        <v>18</v>
      </c>
      <c s="7" r="D1740" t="s">
        <v>12</v>
      </c>
      <c s="11" r="E1740" t="n"/>
      <c s="2" r="F1740" t="n"/>
    </row>
    <row customHeight="1" s="42" r="1741" ht="24" spans="1:6">
      <c s="10" r="C1741" t="s">
        <v>19</v>
      </c>
      <c s="7" r="D1741" t="s">
        <v>12</v>
      </c>
      <c s="11" r="E1741" t="n"/>
      <c s="2" r="F1741" t="n"/>
    </row>
    <row customHeight="1" s="42" r="1742" ht="24" spans="1:6">
      <c s="10" r="C1742" t="s">
        <v>20</v>
      </c>
      <c s="7" r="D1742" t="s">
        <v>12</v>
      </c>
      <c s="11" r="E1742" t="n"/>
      <c s="2" r="F1742" t="n"/>
    </row>
    <row customHeight="1" s="42" r="1743" ht="24" spans="1:6">
      <c s="10" r="C1743" t="s">
        <v>21</v>
      </c>
      <c s="7" r="D1743" t="s">
        <v>12</v>
      </c>
      <c s="11" r="E1743" t="n"/>
      <c s="2" r="F1743" t="n"/>
    </row>
    <row customHeight="1" s="42" r="1744" ht="24" spans="1:6">
      <c s="10" r="C1744" t="s">
        <v>22</v>
      </c>
      <c s="7" r="D1744" t="s">
        <v>12</v>
      </c>
      <c s="11" r="E1744" t="n"/>
      <c s="2" r="F1744" t="n"/>
    </row>
    <row customHeight="1" s="42" r="1745" ht="24" spans="1:6">
      <c s="10" r="C1745" t="s">
        <v>23</v>
      </c>
      <c s="7" r="D1745" t="s">
        <v>12</v>
      </c>
      <c s="11" r="E1745" t="n"/>
      <c s="2" r="F1745" t="n"/>
    </row>
    <row customHeight="1" s="42" r="1746" ht="24" spans="1:6">
      <c s="10" r="C1746" t="s">
        <v>125</v>
      </c>
      <c s="7" r="D1746" t="s">
        <v>12</v>
      </c>
      <c s="11" r="E1746" t="n"/>
      <c s="2" r="F1746" t="n"/>
    </row>
    <row customHeight="1" s="42" r="1747" ht="24" spans="1:6">
      <c s="10" r="C1747" t="s">
        <v>24</v>
      </c>
      <c s="7" r="D1747" t="s">
        <v>12</v>
      </c>
      <c s="11" r="E1747" t="n"/>
      <c s="2" r="F1747" t="n"/>
    </row>
    <row customHeight="1" s="42" r="1748" ht="24" spans="1:6">
      <c s="10" r="C1748" t="s">
        <v>25</v>
      </c>
      <c s="7" r="D1748" t="s">
        <v>12</v>
      </c>
      <c s="11" r="E1748" t="n"/>
      <c s="2" r="F1748" t="n"/>
    </row>
    <row customHeight="1" s="42" r="1749" ht="28" spans="1:6">
      <c s="6" r="C1749" t="s">
        <v>26</v>
      </c>
      <c s="7" r="D1749" t="s">
        <v>12</v>
      </c>
      <c s="8" r="E1749" t="n"/>
      <c s="2" r="F1749" t="n"/>
    </row>
    <row customHeight="1" s="42" r="1750" spans="1:6" thickBot="1" ht="25">
      <c s="12" r="C1750" t="s">
        <v>27</v>
      </c>
      <c s="13" r="D1750" t="s">
        <v>12</v>
      </c>
      <c s="14" r="E1750" t="n"/>
      <c s="2" r="F1750" t="n"/>
    </row>
    <row customHeight="1" s="42" r="1751" spans="1:6" thickBot="1" ht="29">
      <c s="3" r="A1751" t="s">
        <v>5</v>
      </c>
      <c s="4" r="B1751" t="s">
        <v>6</v>
      </c>
      <c s="114" r="C1751" t="s">
        <v>123</v>
      </c>
      <c s="2" r="F1751" t="n"/>
    </row>
    <row r="1752" spans="1:6">
      <c s="106" r="A1752" t="s">
        <v>124</v>
      </c>
      <c s="109" r="B1752" t="n">
        <v>49</v>
      </c>
      <c s="5" r="C1752" t="s">
        <v>9</v>
      </c>
      <c s="112" r="D1752" t="s">
        <v>10</v>
      </c>
      <c s="2" r="F1752" t="n"/>
    </row>
    <row customHeight="1" s="42" r="1753" ht="24" spans="1:6">
      <c s="6" r="C1753" t="s">
        <v>11</v>
      </c>
      <c s="7" r="D1753" t="s">
        <v>12</v>
      </c>
      <c s="8" r="E1753" t="n"/>
      <c s="2" r="F1753" t="n"/>
    </row>
    <row customHeight="1" s="42" r="1754" ht="24" spans="1:6">
      <c s="6" r="C1754" t="s">
        <v>13</v>
      </c>
      <c s="7" r="D1754" t="s">
        <v>12</v>
      </c>
      <c s="8" r="E1754" t="n"/>
      <c s="2" r="F1754" t="n"/>
    </row>
    <row customHeight="1" s="42" r="1755" ht="24" spans="1:6">
      <c s="6" r="C1755" t="s">
        <v>14</v>
      </c>
      <c s="7" r="D1755" t="s">
        <v>12</v>
      </c>
      <c s="8" r="E1755" t="n"/>
      <c s="2" r="F1755" t="n"/>
    </row>
    <row customHeight="1" s="42" r="1756" ht="24" spans="1:6">
      <c s="6" r="C1756" t="s">
        <v>16</v>
      </c>
      <c s="7" r="D1756" t="s">
        <v>12</v>
      </c>
      <c s="8" r="E1756" t="n"/>
      <c s="2" r="F1756" t="n"/>
    </row>
    <row customHeight="1" s="42" r="1757" ht="24" spans="1:6">
      <c s="6" r="C1757" t="s">
        <v>17</v>
      </c>
      <c s="7" r="D1757" t="s">
        <v>12</v>
      </c>
      <c s="9" r="E1757" t="n"/>
      <c s="2" r="F1757" t="n"/>
    </row>
    <row customHeight="1" s="42" r="1758" ht="24" spans="1:6">
      <c s="10" r="C1758" t="s">
        <v>18</v>
      </c>
      <c s="7" r="D1758" t="s">
        <v>12</v>
      </c>
      <c s="11" r="E1758" t="n"/>
      <c s="2" r="F1758" t="n"/>
    </row>
    <row customHeight="1" s="42" r="1759" ht="24" spans="1:6">
      <c s="10" r="C1759" t="s">
        <v>19</v>
      </c>
      <c s="7" r="D1759" t="s">
        <v>12</v>
      </c>
      <c s="11" r="E1759" t="n"/>
      <c s="2" r="F1759" t="n"/>
    </row>
    <row customHeight="1" s="42" r="1760" ht="24" spans="1:6">
      <c s="10" r="C1760" t="s">
        <v>20</v>
      </c>
      <c s="7" r="D1760" t="s">
        <v>12</v>
      </c>
      <c s="11" r="E1760" t="n"/>
      <c s="2" r="F1760" t="n"/>
    </row>
    <row customHeight="1" s="42" r="1761" ht="24" spans="1:6">
      <c s="10" r="C1761" t="s">
        <v>21</v>
      </c>
      <c s="7" r="D1761" t="s">
        <v>12</v>
      </c>
      <c s="11" r="E1761" t="n"/>
    </row>
    <row customHeight="1" s="42" r="1762" ht="24" spans="1:6">
      <c s="10" r="C1762" t="s">
        <v>22</v>
      </c>
      <c s="7" r="D1762" t="s">
        <v>12</v>
      </c>
      <c s="11" r="E1762" t="n"/>
    </row>
    <row customHeight="1" s="42" r="1763" ht="24" spans="1:6">
      <c s="10" r="C1763" t="s">
        <v>23</v>
      </c>
      <c s="7" r="D1763" t="s">
        <v>12</v>
      </c>
      <c s="11" r="E1763" t="n"/>
    </row>
    <row customHeight="1" s="42" r="1764" ht="24" spans="1:6">
      <c s="10" r="C1764" t="s">
        <v>125</v>
      </c>
      <c s="7" r="D1764" t="s">
        <v>12</v>
      </c>
      <c s="11" r="E1764" t="n"/>
    </row>
    <row customHeight="1" s="42" r="1765" ht="24" spans="1:6">
      <c s="10" r="C1765" t="s">
        <v>24</v>
      </c>
      <c s="7" r="D1765" t="s">
        <v>12</v>
      </c>
      <c s="11" r="E1765" t="n"/>
    </row>
    <row customHeight="1" s="42" r="1766" ht="24" spans="1:6">
      <c s="10" r="C1766" t="s">
        <v>25</v>
      </c>
      <c s="7" r="D1766" t="s">
        <v>12</v>
      </c>
      <c s="11" r="E1766" t="n"/>
    </row>
    <row customHeight="1" s="42" r="1767" ht="28" spans="1:6">
      <c s="6" r="C1767" t="s">
        <v>26</v>
      </c>
      <c s="7" r="D1767" t="s">
        <v>12</v>
      </c>
      <c s="8" r="E1767" t="n"/>
    </row>
    <row customHeight="1" s="42" r="1768" spans="1:6" thickBot="1" ht="25">
      <c s="12" r="C1768" t="s">
        <v>27</v>
      </c>
      <c s="13" r="D1768" t="s">
        <v>12</v>
      </c>
      <c s="14" r="E1768" t="n"/>
    </row>
    <row customHeight="1" s="42" r="1769" spans="1:6" thickBot="1" ht="29">
      <c s="3" r="A1769" t="s">
        <v>5</v>
      </c>
      <c s="4" r="B1769" t="s">
        <v>6</v>
      </c>
      <c s="114" r="C1769" t="s">
        <v>123</v>
      </c>
    </row>
    <row r="1770" spans="1:6">
      <c s="106" r="A1770" t="s">
        <v>124</v>
      </c>
      <c s="109" r="B1770" t="n">
        <v>50</v>
      </c>
      <c s="5" r="C1770" t="s">
        <v>9</v>
      </c>
      <c s="112" r="D1770" t="s">
        <v>10</v>
      </c>
    </row>
    <row customHeight="1" s="42" r="1771" ht="24" spans="1:6">
      <c s="6" r="C1771" t="s">
        <v>11</v>
      </c>
      <c s="7" r="D1771" t="s">
        <v>12</v>
      </c>
      <c s="8" r="E1771" t="n"/>
    </row>
    <row customHeight="1" s="42" r="1772" ht="24" spans="1:6">
      <c s="6" r="C1772" t="s">
        <v>13</v>
      </c>
      <c s="7" r="D1772" t="s">
        <v>12</v>
      </c>
      <c s="8" r="E1772" t="n"/>
    </row>
    <row customHeight="1" s="42" r="1773" ht="24" spans="1:6">
      <c s="6" r="C1773" t="s">
        <v>14</v>
      </c>
      <c s="7" r="D1773" t="s">
        <v>12</v>
      </c>
      <c s="8" r="E1773" t="n"/>
    </row>
    <row customHeight="1" s="42" r="1774" ht="24" spans="1:6">
      <c s="6" r="C1774" t="s">
        <v>16</v>
      </c>
      <c s="7" r="D1774" t="s">
        <v>12</v>
      </c>
      <c s="8" r="E1774" t="n"/>
    </row>
    <row customHeight="1" s="42" r="1775" ht="24" spans="1:6">
      <c s="6" r="C1775" t="s">
        <v>17</v>
      </c>
      <c s="7" r="D1775" t="s">
        <v>12</v>
      </c>
      <c s="9" r="E1775" t="n"/>
    </row>
    <row customHeight="1" s="42" r="1776" ht="24" spans="1:6">
      <c s="10" r="C1776" t="s">
        <v>18</v>
      </c>
      <c s="7" r="D1776" t="s">
        <v>12</v>
      </c>
      <c s="11" r="E1776" t="n"/>
    </row>
    <row customHeight="1" s="42" r="1777" ht="24" spans="1:6">
      <c s="10" r="C1777" t="s">
        <v>19</v>
      </c>
      <c s="7" r="D1777" t="s">
        <v>12</v>
      </c>
      <c s="11" r="E1777" t="n"/>
    </row>
    <row customHeight="1" s="42" r="1778" ht="24" spans="1:6">
      <c s="10" r="C1778" t="s">
        <v>20</v>
      </c>
      <c s="7" r="D1778" t="s">
        <v>12</v>
      </c>
      <c s="11" r="E1778" t="n"/>
    </row>
    <row customHeight="1" s="42" r="1779" ht="24" spans="1:6">
      <c s="10" r="C1779" t="s">
        <v>21</v>
      </c>
      <c s="7" r="D1779" t="s">
        <v>12</v>
      </c>
      <c s="11" r="E1779" t="n"/>
    </row>
    <row customHeight="1" s="42" r="1780" ht="24" spans="1:6">
      <c s="10" r="C1780" t="s">
        <v>22</v>
      </c>
      <c s="7" r="D1780" t="s">
        <v>12</v>
      </c>
      <c s="11" r="E1780" t="n"/>
    </row>
    <row customHeight="1" s="42" r="1781" ht="24" spans="1:6">
      <c s="10" r="C1781" t="s">
        <v>23</v>
      </c>
      <c s="7" r="D1781" t="s">
        <v>12</v>
      </c>
      <c s="11" r="E1781" t="n"/>
    </row>
    <row customHeight="1" s="42" r="1782" ht="24" spans="1:6">
      <c s="10" r="C1782" t="s">
        <v>125</v>
      </c>
      <c s="7" r="D1782" t="s">
        <v>12</v>
      </c>
      <c s="11" r="E1782" t="n"/>
    </row>
    <row customHeight="1" s="42" r="1783" ht="24" spans="1:6">
      <c s="10" r="C1783" t="s">
        <v>24</v>
      </c>
      <c s="7" r="D1783" t="s">
        <v>12</v>
      </c>
      <c s="11" r="E1783" t="n"/>
    </row>
    <row customHeight="1" s="42" r="1784" ht="24" spans="1:6">
      <c s="10" r="C1784" t="s">
        <v>25</v>
      </c>
      <c s="7" r="D1784" t="s">
        <v>12</v>
      </c>
      <c s="11" r="E1784" t="n"/>
    </row>
    <row customHeight="1" s="42" r="1785" ht="28" spans="1:6">
      <c s="6" r="C1785" t="s">
        <v>26</v>
      </c>
      <c s="7" r="D1785" t="s">
        <v>12</v>
      </c>
      <c s="8" r="E1785" t="n"/>
    </row>
    <row customHeight="1" s="42" r="1786" spans="1:6" thickBot="1" ht="25">
      <c s="12" r="C1786" t="s">
        <v>27</v>
      </c>
      <c s="13" r="D1786" t="s">
        <v>12</v>
      </c>
      <c s="14" r="E1786" t="n"/>
    </row>
  </sheetData>
  <mergeCells count="401">
    <mergeCell ref="A3:E3"/>
    <mergeCell ref="D24:E24"/>
    <mergeCell ref="C23:E23"/>
    <mergeCell ref="B42:B58"/>
    <mergeCell ref="C59:E59"/>
    <mergeCell ref="A2:E2"/>
    <mergeCell ref="A4:B4"/>
    <mergeCell ref="C4:E4"/>
    <mergeCell ref="C5:E5"/>
    <mergeCell ref="A6:A22"/>
    <mergeCell ref="B6:B22"/>
    <mergeCell ref="D6:E6"/>
    <mergeCell ref="A24:A40"/>
    <mergeCell ref="B24:B40"/>
    <mergeCell ref="C41:E41"/>
    <mergeCell ref="A42:A58"/>
    <mergeCell ref="A60:A76"/>
    <mergeCell ref="B60:B76"/>
    <mergeCell ref="D60:E60"/>
    <mergeCell ref="D42:E42"/>
    <mergeCell ref="C77:E77"/>
    <mergeCell ref="A132:A148"/>
    <mergeCell ref="B132:B148"/>
    <mergeCell ref="D132:E132"/>
    <mergeCell ref="C149:E149"/>
    <mergeCell ref="A78:A94"/>
    <mergeCell ref="B78:B94"/>
    <mergeCell ref="D78:E78"/>
    <mergeCell ref="A150:A166"/>
    <mergeCell ref="B150:B166"/>
    <mergeCell ref="D150:E150"/>
    <mergeCell ref="C113:E113"/>
    <mergeCell ref="A114:A130"/>
    <mergeCell ref="B114:B130"/>
    <mergeCell ref="D114:E114"/>
    <mergeCell ref="C131:E131"/>
    <mergeCell ref="C95:E95"/>
    <mergeCell ref="A96:A112"/>
    <mergeCell ref="B96:B112"/>
    <mergeCell ref="D96:E96"/>
    <mergeCell ref="C167:E167"/>
    <mergeCell ref="A168:A184"/>
    <mergeCell ref="B168:B184"/>
    <mergeCell ref="D168:E168"/>
    <mergeCell ref="C185:E185"/>
    <mergeCell ref="A294:A310"/>
    <mergeCell ref="B294:B310"/>
    <mergeCell ref="D294:E294"/>
    <mergeCell ref="C311:E311"/>
    <mergeCell ref="C221:E221"/>
    <mergeCell ref="A222:A238"/>
    <mergeCell ref="B222:B238"/>
    <mergeCell ref="D222:E222"/>
    <mergeCell ref="C239:E239"/>
    <mergeCell ref="A186:A202"/>
    <mergeCell ref="B186:B202"/>
    <mergeCell ref="D186:E186"/>
    <mergeCell ref="C203:E203"/>
    <mergeCell ref="A204:A220"/>
    <mergeCell ref="B204:B220"/>
    <mergeCell ref="D204:E204"/>
    <mergeCell ref="A312:A328"/>
    <mergeCell ref="B312:B328"/>
    <mergeCell ref="D312:E312"/>
    <mergeCell ref="C275:E275"/>
    <mergeCell ref="A276:A292"/>
    <mergeCell ref="B276:B292"/>
    <mergeCell ref="D276:E276"/>
    <mergeCell ref="C293:E293"/>
    <mergeCell ref="A240:A256"/>
    <mergeCell ref="B240:B256"/>
    <mergeCell ref="D240:E240"/>
    <mergeCell ref="C257:E257"/>
    <mergeCell ref="A258:A274"/>
    <mergeCell ref="B258:B274"/>
    <mergeCell ref="D258:E258"/>
    <mergeCell ref="C329:E329"/>
    <mergeCell ref="A330:A346"/>
    <mergeCell ref="B330:B346"/>
    <mergeCell ref="D330:E330"/>
    <mergeCell ref="C347:E347"/>
    <mergeCell ref="A456:A472"/>
    <mergeCell ref="B456:B472"/>
    <mergeCell ref="D456:E456"/>
    <mergeCell ref="C473:E473"/>
    <mergeCell ref="C383:E383"/>
    <mergeCell ref="A384:A400"/>
    <mergeCell ref="B384:B400"/>
    <mergeCell ref="D384:E384"/>
    <mergeCell ref="C401:E401"/>
    <mergeCell ref="A348:A364"/>
    <mergeCell ref="B348:B364"/>
    <mergeCell ref="D348:E348"/>
    <mergeCell ref="C365:E365"/>
    <mergeCell ref="A366:A382"/>
    <mergeCell ref="B366:B382"/>
    <mergeCell ref="D366:E366"/>
    <mergeCell ref="A474:A490"/>
    <mergeCell ref="B474:B490"/>
    <mergeCell ref="D474:E474"/>
    <mergeCell ref="C437:E437"/>
    <mergeCell ref="A438:A454"/>
    <mergeCell ref="B438:B454"/>
    <mergeCell ref="D438:E438"/>
    <mergeCell ref="C455:E455"/>
    <mergeCell ref="A402:A418"/>
    <mergeCell ref="B402:B418"/>
    <mergeCell ref="D402:E402"/>
    <mergeCell ref="C419:E419"/>
    <mergeCell ref="A420:A436"/>
    <mergeCell ref="B420:B436"/>
    <mergeCell ref="D420:E420"/>
    <mergeCell ref="C491:E491"/>
    <mergeCell ref="A492:A508"/>
    <mergeCell ref="B492:B508"/>
    <mergeCell ref="D492:E492"/>
    <mergeCell ref="C509:E509"/>
    <mergeCell ref="A618:A634"/>
    <mergeCell ref="B618:B634"/>
    <mergeCell ref="D618:E618"/>
    <mergeCell ref="C635:E635"/>
    <mergeCell ref="C545:E545"/>
    <mergeCell ref="A546:A562"/>
    <mergeCell ref="B546:B562"/>
    <mergeCell ref="D546:E546"/>
    <mergeCell ref="C563:E563"/>
    <mergeCell ref="A510:A526"/>
    <mergeCell ref="B510:B526"/>
    <mergeCell ref="D510:E510"/>
    <mergeCell ref="C527:E527"/>
    <mergeCell ref="A528:A544"/>
    <mergeCell ref="B528:B544"/>
    <mergeCell ref="D528:E528"/>
    <mergeCell ref="A636:A652"/>
    <mergeCell ref="B636:B652"/>
    <mergeCell ref="D636:E636"/>
    <mergeCell ref="C599:E599"/>
    <mergeCell ref="A600:A616"/>
    <mergeCell ref="B600:B616"/>
    <mergeCell ref="D600:E600"/>
    <mergeCell ref="C617:E617"/>
    <mergeCell ref="A564:A580"/>
    <mergeCell ref="B564:B580"/>
    <mergeCell ref="D564:E564"/>
    <mergeCell ref="C581:E581"/>
    <mergeCell ref="A582:A598"/>
    <mergeCell ref="B582:B598"/>
    <mergeCell ref="D582:E582"/>
    <mergeCell ref="C653:E653"/>
    <mergeCell ref="A654:A670"/>
    <mergeCell ref="B654:B670"/>
    <mergeCell ref="D654:E654"/>
    <mergeCell ref="C671:E671"/>
    <mergeCell ref="A780:A796"/>
    <mergeCell ref="B780:B796"/>
    <mergeCell ref="D780:E780"/>
    <mergeCell ref="C797:E797"/>
    <mergeCell ref="C707:E707"/>
    <mergeCell ref="A708:A724"/>
    <mergeCell ref="B708:B724"/>
    <mergeCell ref="D708:E708"/>
    <mergeCell ref="C725:E725"/>
    <mergeCell ref="A672:A688"/>
    <mergeCell ref="B672:B688"/>
    <mergeCell ref="D672:E672"/>
    <mergeCell ref="C689:E689"/>
    <mergeCell ref="A690:A706"/>
    <mergeCell ref="B690:B706"/>
    <mergeCell ref="D690:E690"/>
    <mergeCell ref="C761:E761"/>
    <mergeCell ref="A762:A778"/>
    <mergeCell ref="B762:B778"/>
    <mergeCell ref="D762:E762"/>
    <mergeCell ref="C779:E779"/>
    <mergeCell ref="A726:A742"/>
    <mergeCell ref="B726:B742"/>
    <mergeCell ref="D726:E726"/>
    <mergeCell ref="C743:E743"/>
    <mergeCell ref="A744:A760"/>
    <mergeCell ref="B744:B760"/>
    <mergeCell ref="D744:E744"/>
    <mergeCell ref="A1:E1"/>
    <mergeCell ref="A888:A904"/>
    <mergeCell ref="B888:B904"/>
    <mergeCell ref="D888:E888"/>
    <mergeCell ref="C815:E815"/>
    <mergeCell ref="A816:A832"/>
    <mergeCell ref="B816:B832"/>
    <mergeCell ref="D816:E816"/>
    <mergeCell ref="C833:E833"/>
    <mergeCell ref="C869:E869"/>
    <mergeCell ref="A870:A886"/>
    <mergeCell ref="B870:B886"/>
    <mergeCell ref="D870:E870"/>
    <mergeCell ref="C887:E887"/>
    <mergeCell ref="A834:A850"/>
    <mergeCell ref="B834:B850"/>
    <mergeCell ref="D834:E834"/>
    <mergeCell ref="C851:E851"/>
    <mergeCell ref="A852:A868"/>
    <mergeCell ref="B852:B868"/>
    <mergeCell ref="D852:E852"/>
    <mergeCell ref="A798:A814"/>
    <mergeCell ref="B798:B814"/>
    <mergeCell ref="D798:E798"/>
    <mergeCell ref="C905:E905"/>
    <mergeCell ref="A906:A922"/>
    <mergeCell ref="B906:B922"/>
    <mergeCell ref="D906:E906"/>
    <mergeCell ref="C923:E923"/>
    <mergeCell ref="A924:A940"/>
    <mergeCell ref="B924:B940"/>
    <mergeCell ref="D924:E924"/>
    <mergeCell ref="C941:E941"/>
    <mergeCell ref="A942:A958"/>
    <mergeCell ref="B942:B958"/>
    <mergeCell ref="D942:E942"/>
    <mergeCell ref="C959:E959"/>
    <mergeCell ref="A960:A976"/>
    <mergeCell ref="B960:B976"/>
    <mergeCell ref="D960:E960"/>
    <mergeCell ref="C977:E977"/>
    <mergeCell ref="A978:A994"/>
    <mergeCell ref="B978:B994"/>
    <mergeCell ref="D978:E978"/>
    <mergeCell ref="C995:E995"/>
    <mergeCell ref="A996:A1012"/>
    <mergeCell ref="B996:B1012"/>
    <mergeCell ref="D996:E996"/>
    <mergeCell ref="C1013:E1013"/>
    <mergeCell ref="A1014:A1030"/>
    <mergeCell ref="B1014:B1030"/>
    <mergeCell ref="D1014:E1014"/>
    <mergeCell ref="C1031:E1031"/>
    <mergeCell ref="A1032:A1048"/>
    <mergeCell ref="B1032:B1048"/>
    <mergeCell ref="D1032:E1032"/>
    <mergeCell ref="C1049:E1049"/>
    <mergeCell ref="A1050:A1066"/>
    <mergeCell ref="B1050:B1066"/>
    <mergeCell ref="D1050:E1050"/>
    <mergeCell ref="C1067:E1067"/>
    <mergeCell ref="A1068:A1084"/>
    <mergeCell ref="B1068:B1084"/>
    <mergeCell ref="D1068:E1068"/>
    <mergeCell ref="C1085:E1085"/>
    <mergeCell ref="A1086:A1102"/>
    <mergeCell ref="B1086:B1102"/>
    <mergeCell ref="D1086:E1086"/>
    <mergeCell ref="C1103:E1103"/>
    <mergeCell ref="A1104:A1120"/>
    <mergeCell ref="B1104:B1120"/>
    <mergeCell ref="D1104:E1104"/>
    <mergeCell ref="C1121:E1121"/>
    <mergeCell ref="A1122:A1138"/>
    <mergeCell ref="B1122:B1138"/>
    <mergeCell ref="D1122:E1122"/>
    <mergeCell ref="C1139:E1139"/>
    <mergeCell ref="A1140:A1156"/>
    <mergeCell ref="B1140:B1156"/>
    <mergeCell ref="D1140:E1140"/>
    <mergeCell ref="C1157:E1157"/>
    <mergeCell ref="A1158:A1174"/>
    <mergeCell ref="B1158:B1174"/>
    <mergeCell ref="D1158:E1158"/>
    <mergeCell ref="C1175:E1175"/>
    <mergeCell ref="A1176:A1192"/>
    <mergeCell ref="B1176:B1192"/>
    <mergeCell ref="D1176:E1176"/>
    <mergeCell ref="C1193:E1193"/>
    <mergeCell ref="A1194:A1210"/>
    <mergeCell ref="B1194:B1210"/>
    <mergeCell ref="D1194:E1194"/>
    <mergeCell ref="C1211:E1211"/>
    <mergeCell ref="A1212:A1228"/>
    <mergeCell ref="B1212:B1228"/>
    <mergeCell ref="D1212:E1212"/>
    <mergeCell ref="C1229:E1229"/>
    <mergeCell ref="A1230:A1246"/>
    <mergeCell ref="B1230:B1246"/>
    <mergeCell ref="D1230:E1230"/>
    <mergeCell ref="C1247:E1247"/>
    <mergeCell ref="A1248:A1264"/>
    <mergeCell ref="B1248:B1264"/>
    <mergeCell ref="D1248:E1248"/>
    <mergeCell ref="C1265:E1265"/>
    <mergeCell ref="A1266:A1282"/>
    <mergeCell ref="B1266:B1282"/>
    <mergeCell ref="D1266:E1266"/>
    <mergeCell ref="C1283:E1283"/>
    <mergeCell ref="A1284:A1300"/>
    <mergeCell ref="B1284:B1300"/>
    <mergeCell ref="D1284:E1284"/>
    <mergeCell ref="C1301:E1301"/>
    <mergeCell ref="A1302:A1318"/>
    <mergeCell ref="B1302:B1318"/>
    <mergeCell ref="D1302:E1302"/>
    <mergeCell ref="C1319:E1319"/>
    <mergeCell ref="A1320:A1336"/>
    <mergeCell ref="B1320:B1336"/>
    <mergeCell ref="D1320:E1320"/>
    <mergeCell ref="C1337:E1337"/>
    <mergeCell ref="A1338:A1354"/>
    <mergeCell ref="B1338:B1354"/>
    <mergeCell ref="D1338:E1338"/>
    <mergeCell ref="C1355:E1355"/>
    <mergeCell ref="A1356:A1372"/>
    <mergeCell ref="B1356:B1372"/>
    <mergeCell ref="D1356:E1356"/>
    <mergeCell ref="C1373:E1373"/>
    <mergeCell ref="A1374:A1390"/>
    <mergeCell ref="B1374:B1390"/>
    <mergeCell ref="D1374:E1374"/>
    <mergeCell ref="C1391:E1391"/>
    <mergeCell ref="A1392:A1408"/>
    <mergeCell ref="B1392:B1408"/>
    <mergeCell ref="D1392:E1392"/>
    <mergeCell ref="C1409:E1409"/>
    <mergeCell ref="A1410:A1426"/>
    <mergeCell ref="B1410:B1426"/>
    <mergeCell ref="D1410:E1410"/>
    <mergeCell ref="C1427:E1427"/>
    <mergeCell ref="A1428:A1444"/>
    <mergeCell ref="B1428:B1444"/>
    <mergeCell ref="D1428:E1428"/>
    <mergeCell ref="C1445:E1445"/>
    <mergeCell ref="A1446:A1462"/>
    <mergeCell ref="B1446:B1462"/>
    <mergeCell ref="D1446:E1446"/>
    <mergeCell ref="C1463:E1463"/>
    <mergeCell ref="A1464:A1480"/>
    <mergeCell ref="B1464:B1480"/>
    <mergeCell ref="D1464:E1464"/>
    <mergeCell ref="C1481:E1481"/>
    <mergeCell ref="A1482:A1498"/>
    <mergeCell ref="B1482:B1498"/>
    <mergeCell ref="D1482:E1482"/>
    <mergeCell ref="C1499:E1499"/>
    <mergeCell ref="A1500:A1516"/>
    <mergeCell ref="B1500:B1516"/>
    <mergeCell ref="D1500:E1500"/>
    <mergeCell ref="C1517:E1517"/>
    <mergeCell ref="A1518:A1534"/>
    <mergeCell ref="B1518:B1534"/>
    <mergeCell ref="D1518:E1518"/>
    <mergeCell ref="C1535:E1535"/>
    <mergeCell ref="A1536:A1552"/>
    <mergeCell ref="B1536:B1552"/>
    <mergeCell ref="D1536:E1536"/>
    <mergeCell ref="C1553:E1553"/>
    <mergeCell ref="A1554:A1570"/>
    <mergeCell ref="B1554:B1570"/>
    <mergeCell ref="D1554:E1554"/>
    <mergeCell ref="C1571:E1571"/>
    <mergeCell ref="A1572:A1588"/>
    <mergeCell ref="B1572:B1588"/>
    <mergeCell ref="D1572:E1572"/>
    <mergeCell ref="C1589:E1589"/>
    <mergeCell ref="A1590:A1606"/>
    <mergeCell ref="B1590:B1606"/>
    <mergeCell ref="D1590:E1590"/>
    <mergeCell ref="C1607:E1607"/>
    <mergeCell ref="A1608:A1624"/>
    <mergeCell ref="B1608:B1624"/>
    <mergeCell ref="D1608:E1608"/>
    <mergeCell ref="C1625:E1625"/>
    <mergeCell ref="A1626:A1642"/>
    <mergeCell ref="B1626:B1642"/>
    <mergeCell ref="D1626:E1626"/>
    <mergeCell ref="C1643:E1643"/>
    <mergeCell ref="A1644:A1660"/>
    <mergeCell ref="B1644:B1660"/>
    <mergeCell ref="D1644:E1644"/>
    <mergeCell ref="C1661:E1661"/>
    <mergeCell ref="A1662:A1678"/>
    <mergeCell ref="B1662:B1678"/>
    <mergeCell ref="D1662:E1662"/>
    <mergeCell ref="C1679:E1679"/>
    <mergeCell ref="A1680:A1696"/>
    <mergeCell ref="B1680:B1696"/>
    <mergeCell ref="D1680:E1680"/>
    <mergeCell ref="C1697:E1697"/>
    <mergeCell ref="A1698:A1714"/>
    <mergeCell ref="B1698:B1714"/>
    <mergeCell ref="D1698:E1698"/>
    <mergeCell ref="A1752:A1768"/>
    <mergeCell ref="B1752:B1768"/>
    <mergeCell ref="D1752:E1752"/>
    <mergeCell ref="C1769:E1769"/>
    <mergeCell ref="A1770:A1786"/>
    <mergeCell ref="B1770:B1786"/>
    <mergeCell ref="D1770:E1770"/>
    <mergeCell ref="C1715:E1715"/>
    <mergeCell ref="A1716:A1732"/>
    <mergeCell ref="B1716:B1732"/>
    <mergeCell ref="D1716:E1716"/>
    <mergeCell ref="C1733:E1733"/>
    <mergeCell ref="A1734:A1750"/>
    <mergeCell ref="B1734:B1750"/>
    <mergeCell ref="D1734:E1734"/>
    <mergeCell ref="C1751:E1751"/>
  </mergeCells>
  <dataValidations count="1" disablePrompts="1">
    <dataValidation allowBlank="0" showErrorMessage="1" showInputMessage="1" sqref="D6 D24 D42 D60 D78 D96 D114 D132 D150 D168 D186 D204 D222 D240 D258 D276 D294 D312 D330 D348 D366 D384 D402 D420 D438 D456 D474 D492 D510 D528 D546 D564 D582 D600 D618 D636 D654 D672 D690 D708 D726 D744 D762 D780 D798 D816 D834 D852 D870 D888 D906 D924 D942 D960 D978 D996 D1014 D1032 D1050 D1068 D1086 D1104 D1122 D1140 D1158 D1176 D1194 D1212 D1230 D1248 D1266 D1284 D1302 D1320 D1338 D1356 D1374 D1392 D1410 D1428 D1446 D1464 D1482 D1500 D1518 D1536 D1554 D1572 D1590 D1608 D1626 D1644 D1662 D1680 D1698 D1716 D1734 D1752 D1770" type="list">
      <formula1>"5 su 7,6 su 7, 7 su 7"</formula1>
    </dataValidation>
  </dataValidations>
  <pageMargins bottom="0.75" footer="0.3" header="0.3" left="0.7" right="0.7" top="0.75"/>
  <pageSetup orientation="portrait" paperSize="9" scale="59"/>
</worksheet>
</file>

<file path=xl/worksheets/sheet2.xml><?xml version="1.0" encoding="utf-8"?>
<worksheet xmlns="http://schemas.openxmlformats.org/spreadsheetml/2006/main">
  <sheetPr>
    <outlinePr summaryBelow="1" summaryRight="1"/>
    <pageSetUpPr/>
  </sheetPr>
  <dimension ref="B2:K21"/>
  <sheetViews>
    <sheetView showGridLines="0" workbookViewId="0" zoomScale="90" zoomScaleNormal="90" zoomScalePageLayoutView="90">
      <selection activeCell="K11" sqref="K11"/>
    </sheetView>
  </sheetViews>
  <sheetFormatPr baseColWidth="10" defaultColWidth="8.83203125" defaultRowHeight="15" outlineLevelCol="0"/>
  <cols>
    <col customWidth="1" max="1" min="1" style="15" width="4.1640625"/>
    <col customWidth="1" max="2" min="2" style="15" width="107.83203125"/>
    <col customWidth="1" max="3" min="3" style="15" width="15.83203125"/>
    <col customWidth="1" max="4" min="4" style="15" width="18.33203125"/>
    <col customWidth="1" max="7" min="5" style="15" width="10.6640625"/>
    <col customWidth="1" max="16384" min="8" style="15" width="8.83203125"/>
  </cols>
  <sheetData>
    <row r="2" spans="1:11">
      <c s="130" r="B2" t="s">
        <v>126</v>
      </c>
    </row>
    <row customHeight="1" s="42" r="3" ht="53.25" spans="1:11">
      <c s="133" r="B3" t="s">
        <v>127</v>
      </c>
      <c s="135" r="D3" t="s">
        <v>128</v>
      </c>
      <c s="127" r="E3" t="s">
        <v>129</v>
      </c>
    </row>
    <row r="4" spans="1:11">
      <c s="94" r="E4" t="s">
        <v>10</v>
      </c>
      <c s="94" r="F4" t="s">
        <v>32</v>
      </c>
      <c s="94" r="G4" t="s">
        <v>130</v>
      </c>
      <c r="H4" t="s">
        <v>131</v>
      </c>
      <c r="I4" t="s">
        <v>132</v>
      </c>
      <c r="J4" t="s">
        <v>133</v>
      </c>
      <c r="K4" t="s">
        <v>134</v>
      </c>
    </row>
    <row r="5" spans="1:11">
      <c s="20" r="B5" t="s">
        <v>11</v>
      </c>
      <c s="25" r="C5" t="s">
        <v>12</v>
      </c>
      <c s="92" r="D5">
        <f>SUMIF(Superfici!$C:$C,'Calcolo superfici totali'!B5,Superfici!$E:$E)</f>
        <v/>
      </c>
      <c s="25" r="E5">
        <f>SUMIFS(Superfici!$E:$E,Superfici!$F:$F,"5 su 7",Superfici!$C:$C,'Calcolo superfici totali'!B5)</f>
        <v/>
      </c>
      <c s="25" r="F5">
        <f>SUMIFS(Superfici!$E:$E,Superfici!$F:$F,"6 su 7",Superfici!$C:$C,'Calcolo superfici totali'!B5)</f>
        <v/>
      </c>
      <c s="25" r="G5">
        <f>SUMIFS(Superfici!$E:$E,Superfici!$F:$F,"7 su 7",Superfici!$C:$C,'Calcolo superfici totali'!B5)</f>
        <v/>
      </c>
      <c r="H5" t="n">
        <v>0.92</v>
      </c>
      <c r="I5">
        <f>(H5*E5+H5*F5*1.08+H5*G5*1.26)</f>
        <v/>
      </c>
      <c r="J5">
        <f>I5*12</f>
        <v/>
      </c>
      <c r="K5">
        <f>J5*6</f>
        <v/>
      </c>
    </row>
    <row r="6" spans="1:11">
      <c s="20" r="B6" t="s">
        <v>13</v>
      </c>
      <c s="25" r="C6" t="s">
        <v>12</v>
      </c>
      <c s="92" r="D6">
        <f>SUMIF(Superfici!$C:$C,'Calcolo superfici totali'!B6,Superfici!$E:$E)</f>
        <v/>
      </c>
      <c s="25" r="E6">
        <f>SUMIFS(Superfici!$E:$E,Superfici!$F:$F,"5 su 7",Superfici!$C:$C,'Calcolo superfici totali'!B6)</f>
        <v/>
      </c>
      <c s="25" r="F6">
        <f>SUMIFS(Superfici!$E:$E,Superfici!$F:$F,"6 su 7",Superfici!$C:$C,'Calcolo superfici totali'!B6)</f>
        <v/>
      </c>
      <c s="25" r="G6">
        <f>SUMIFS(Superfici!$E:$E,Superfici!$F:$F,"7 su 7",Superfici!$C:$C,'Calcolo superfici totali'!B6)</f>
        <v/>
      </c>
      <c r="H6" t="n">
        <v>0.46</v>
      </c>
      <c r="I6">
        <f>(H6*E6+H6*F6*1.08+H6*G6*1.26)</f>
        <v/>
      </c>
      <c r="J6">
        <f>I6*12</f>
        <v/>
      </c>
      <c r="K6">
        <f>J6*6</f>
        <v/>
      </c>
    </row>
    <row r="7" spans="1:11">
      <c s="20" r="B7" t="s">
        <v>14</v>
      </c>
      <c s="25" r="C7" t="s">
        <v>12</v>
      </c>
      <c s="92" r="D7">
        <f>SUMIF(Superfici!$C:$C,'Calcolo superfici totali'!B7,Superfici!$E:$E)</f>
        <v/>
      </c>
      <c s="25" r="E7">
        <f>SUMIFS(Superfici!$E:$E,Superfici!$F:$F,"5 su 7",Superfici!$C:$C,'Calcolo superfici totali'!B7)</f>
        <v/>
      </c>
      <c s="25" r="F7">
        <f>SUMIFS(Superfici!$E:$E,Superfici!$F:$F,"6 su 7",Superfici!$C:$C,'Calcolo superfici totali'!B7)</f>
        <v/>
      </c>
      <c s="25" r="G7">
        <f>SUMIFS(Superfici!$E:$E,Superfici!$F:$F,"7 su 7",Superfici!$C:$C,'Calcolo superfici totali'!B7)</f>
        <v/>
      </c>
      <c r="H7" t="n">
        <v>4.13</v>
      </c>
      <c r="I7">
        <f>(H7*E7+H7*F7*1.08+H7*G7*1.26)</f>
        <v/>
      </c>
      <c r="J7">
        <f>I7*12</f>
        <v/>
      </c>
      <c r="K7">
        <f>J7*6</f>
        <v/>
      </c>
    </row>
    <row r="8" spans="1:11">
      <c s="20" r="B8" t="s">
        <v>16</v>
      </c>
      <c s="25" r="C8" t="s">
        <v>12</v>
      </c>
      <c s="92" r="D8">
        <f>SUMIF(Superfici!$C:$C,'Calcolo superfici totali'!B8,Superfici!$E:$E)</f>
        <v/>
      </c>
      <c s="25" r="E8">
        <f>SUMIFS(Superfici!$E:$E,Superfici!$F:$F,"5 su 7",Superfici!$C:$C,'Calcolo superfici totali'!B8)</f>
        <v/>
      </c>
      <c s="25" r="F8">
        <f>SUMIFS(Superfici!$E:$E,Superfici!$F:$F,"6 su 7",Superfici!$C:$C,'Calcolo superfici totali'!B8)</f>
        <v/>
      </c>
      <c s="25" r="G8">
        <f>SUMIFS(Superfici!$E:$E,Superfici!$F:$F,"7 su 7",Superfici!$C:$C,'Calcolo superfici totali'!B8)</f>
        <v/>
      </c>
      <c r="H8" t="n">
        <v>0.18</v>
      </c>
      <c r="I8">
        <f>(H8*E8+H8*F8*1.08+H8*G8*1.26)</f>
        <v/>
      </c>
      <c r="J8">
        <f>I8*12</f>
        <v/>
      </c>
      <c r="K8">
        <f>J8*6</f>
        <v/>
      </c>
    </row>
    <row r="9" spans="1:11">
      <c s="20" r="B9" t="s">
        <v>17</v>
      </c>
      <c s="25" r="C9" t="s">
        <v>12</v>
      </c>
      <c s="92" r="D9">
        <f>SUMIF(Superfici!$C:$C,'Calcolo superfici totali'!B9,Superfici!$E:$E)</f>
        <v/>
      </c>
      <c s="25" r="E9">
        <f>SUMIFS(Superfici!$E:$E,Superfici!$F:$F,"5 su 7",Superfici!$C:$C,'Calcolo superfici totali'!B9)</f>
        <v/>
      </c>
      <c s="25" r="F9">
        <f>SUMIFS(Superfici!$E:$E,Superfici!$F:$F,"6 su 7",Superfici!$C:$C,'Calcolo superfici totali'!B9)</f>
        <v/>
      </c>
      <c s="25" r="G9">
        <f>SUMIFS(Superfici!$E:$E,Superfici!$F:$F,"7 su 7",Superfici!$C:$C,'Calcolo superfici totali'!B9)</f>
        <v/>
      </c>
      <c r="H9" t="n">
        <v>0.73</v>
      </c>
      <c r="I9">
        <f>(H9*E9+H9*F9*1.08+H9*G9*1.26)</f>
        <v/>
      </c>
      <c r="J9">
        <f>I9*12</f>
        <v/>
      </c>
      <c r="K9">
        <f>J9*6</f>
        <v/>
      </c>
    </row>
    <row r="10" spans="1:11">
      <c s="21" r="B10" t="s">
        <v>18</v>
      </c>
      <c s="25" r="C10" t="s">
        <v>12</v>
      </c>
      <c s="92" r="D10">
        <f>SUMIF(Superfici!$C:$C,'Calcolo superfici totali'!B10,Superfici!$E:$E)</f>
        <v/>
      </c>
      <c s="25" r="E10">
        <f>SUMIFS(Superfici!$E:$E,Superfici!$F:$F,"5 su 7",Superfici!$C:$C,'Calcolo superfici totali'!B10)</f>
        <v/>
      </c>
      <c s="25" r="F10">
        <f>SUMIFS(Superfici!$E:$E,Superfici!$F:$F,"6 su 7",Superfici!$C:$C,'Calcolo superfici totali'!B10)</f>
        <v/>
      </c>
      <c s="25" r="G10">
        <f>SUMIFS(Superfici!$E:$E,Superfici!$F:$F,"7 su 7",Superfici!$C:$C,'Calcolo superfici totali'!B10)</f>
        <v/>
      </c>
      <c r="H10" t="n">
        <v>1.83</v>
      </c>
      <c r="I10">
        <f>(H10*E10+H10*F10*1.08+H10*G10*1.26)</f>
        <v/>
      </c>
      <c r="J10">
        <f>I10*12</f>
        <v/>
      </c>
      <c r="K10">
        <f>J10*6</f>
        <v/>
      </c>
    </row>
    <row r="11" spans="1:11">
      <c s="21" r="B11" t="s">
        <v>19</v>
      </c>
      <c s="25" r="C11" t="s">
        <v>12</v>
      </c>
      <c s="92" r="D11">
        <f>SUMIF(Superfici!$C:$C,'Calcolo superfici totali'!B11,Superfici!$E:$E)</f>
        <v/>
      </c>
      <c s="25" r="E11">
        <f>SUMIFS(Superfici!$E:$E,Superfici!$F:$F,"5 su 7",Superfici!$C:$C,'Calcolo superfici totali'!B11)</f>
        <v/>
      </c>
      <c s="25" r="F11">
        <f>SUMIFS(Superfici!$E:$E,Superfici!$F:$F,"6 su 7",Superfici!$C:$C,'Calcolo superfici totali'!B11)</f>
        <v/>
      </c>
      <c s="25" r="G11">
        <f>SUMIFS(Superfici!$E:$E,Superfici!$F:$F,"7 su 7",Superfici!$C:$C,'Calcolo superfici totali'!B11)</f>
        <v/>
      </c>
      <c r="H11" t="n">
        <v>1.83</v>
      </c>
      <c r="I11">
        <f>(H11*E11+H11*F11*1.08+H11*G11*1.26)</f>
        <v/>
      </c>
      <c r="J11">
        <f>I11*12</f>
        <v/>
      </c>
      <c r="K11">
        <f>J11*6</f>
        <v/>
      </c>
    </row>
    <row r="12" spans="1:11">
      <c s="21" r="B12" t="s">
        <v>20</v>
      </c>
      <c s="25" r="C12" t="s">
        <v>12</v>
      </c>
      <c s="92" r="D12">
        <f>SUMIF(Superfici!$C:$C,'Calcolo superfici totali'!B12,Superfici!$E:$E)</f>
        <v/>
      </c>
      <c s="25" r="E12">
        <f>SUMIFS(Superfici!$E:$E,Superfici!$F:$F,"5 su 7",Superfici!$C:$C,'Calcolo superfici totali'!B12)</f>
        <v/>
      </c>
      <c s="25" r="F12">
        <f>SUMIFS(Superfici!$E:$E,Superfici!$F:$F,"6 su 7",Superfici!$C:$C,'Calcolo superfici totali'!B12)</f>
        <v/>
      </c>
      <c s="25" r="G12">
        <f>SUMIFS(Superfici!$E:$E,Superfici!$F:$F,"7 su 7",Superfici!$C:$C,'Calcolo superfici totali'!B12)</f>
        <v/>
      </c>
      <c r="H12" t="n">
        <v>0.92</v>
      </c>
      <c r="I12">
        <f>(H12*E12+H12*F12*1.08+H12*G12*1.26)</f>
        <v/>
      </c>
      <c r="J12">
        <f>I12*12</f>
        <v/>
      </c>
      <c r="K12">
        <f>J12*6</f>
        <v/>
      </c>
    </row>
    <row r="13" spans="1:11">
      <c s="21" r="B13" t="s">
        <v>21</v>
      </c>
      <c s="25" r="C13" t="s">
        <v>12</v>
      </c>
      <c s="92" r="D13">
        <f>SUMIF(Superfici!$C:$C,'Calcolo superfici totali'!B13,Superfici!$E:$E)</f>
        <v/>
      </c>
      <c s="25" r="E13">
        <f>SUMIFS(Superfici!$E:$E,Superfici!$F:$F,"5 su 7",Superfici!$C:$C,'Calcolo superfici totali'!B13)</f>
        <v/>
      </c>
      <c s="25" r="F13">
        <f>SUMIFS(Superfici!$E:$E,Superfici!$F:$F,"6 su 7",Superfici!$C:$C,'Calcolo superfici totali'!B13)</f>
        <v/>
      </c>
      <c s="25" r="G13">
        <f>SUMIFS(Superfici!$E:$E,Superfici!$F:$F,"7 su 7",Superfici!$C:$C,'Calcolo superfici totali'!B13)</f>
        <v/>
      </c>
      <c r="H13" t="n">
        <v>0.92</v>
      </c>
      <c r="I13">
        <f>(H13*E13+H13*F13*1.08+H13*G13*1.26)</f>
        <v/>
      </c>
      <c r="J13">
        <f>I13*12</f>
        <v/>
      </c>
      <c r="K13">
        <f>J13*6</f>
        <v/>
      </c>
    </row>
    <row r="14" spans="1:11">
      <c s="21" r="B14" t="s">
        <v>22</v>
      </c>
      <c s="25" r="C14" t="s">
        <v>12</v>
      </c>
      <c s="92" r="D14">
        <f>SUMIF(Superfici!$C:$C,'Calcolo superfici totali'!B14,Superfici!$E:$E)</f>
        <v/>
      </c>
      <c s="25" r="E14">
        <f>SUMIFS(Superfici!$E:$E,Superfici!$F:$F,"5 su 7",Superfici!$C:$C,'Calcolo superfici totali'!B14)</f>
        <v/>
      </c>
      <c s="25" r="F14">
        <f>SUMIFS(Superfici!$E:$E,Superfici!$F:$F,"6 su 7",Superfici!$C:$C,'Calcolo superfici totali'!B14)</f>
        <v/>
      </c>
      <c s="25" r="G14">
        <f>SUMIFS(Superfici!$E:$E,Superfici!$F:$F,"7 su 7",Superfici!$C:$C,'Calcolo superfici totali'!B14)</f>
        <v/>
      </c>
      <c r="H14" t="n">
        <v>0</v>
      </c>
      <c r="I14">
        <f>(H14*E14+H14*F14*1.08+H14*G14*1.26)</f>
        <v/>
      </c>
      <c r="J14">
        <f>I14*12</f>
        <v/>
      </c>
      <c r="K14">
        <f>J14*6</f>
        <v/>
      </c>
    </row>
    <row r="15" spans="1:11">
      <c s="21" r="B15" t="s">
        <v>23</v>
      </c>
      <c s="25" r="C15" t="s">
        <v>12</v>
      </c>
      <c s="92" r="D15">
        <f>SUMIF(Superfici!$C:$C,'Calcolo superfici totali'!B15,Superfici!$E:$E)</f>
        <v/>
      </c>
      <c s="25" r="E15">
        <f>SUMIFS(Superfici!$E:$E,Superfici!$F:$F,"5 su 7",Superfici!$C:$C,'Calcolo superfici totali'!B15)</f>
        <v/>
      </c>
      <c s="25" r="F15">
        <f>SUMIFS(Superfici!$E:$E,Superfici!$F:$F,"6 su 7",Superfici!$C:$C,'Calcolo superfici totali'!B15)</f>
        <v/>
      </c>
      <c s="25" r="G15">
        <f>SUMIFS(Superfici!$E:$E,Superfici!$F:$F,"7 su 7",Superfici!$C:$C,'Calcolo superfici totali'!B15)</f>
        <v/>
      </c>
      <c r="H15" t="n">
        <v>0.92</v>
      </c>
      <c r="I15">
        <f>(H15*E15+H15*F15*1.08+H15*G15*1.26)</f>
        <v/>
      </c>
      <c r="J15">
        <f>I15*12</f>
        <v/>
      </c>
      <c r="K15">
        <f>J15*6</f>
        <v/>
      </c>
    </row>
    <row r="16" spans="1:11">
      <c s="21" r="B16" t="s">
        <v>15</v>
      </c>
      <c s="25" r="C16" t="s">
        <v>12</v>
      </c>
      <c s="92" r="D16">
        <f>SUMIF(Superfici!$C:$C,'Calcolo superfici totali'!B16,Superfici!$E:$E)</f>
        <v/>
      </c>
      <c s="25" r="E16">
        <f>SUMIFS(Superfici!$E:$E,Superfici!$F:$F,"5 su 7",Superfici!$C:$C,'Calcolo superfici totali'!B16)</f>
        <v/>
      </c>
      <c s="25" r="F16">
        <f>SUMIFS(Superfici!$E:$E,Superfici!$F:$F,"6 su 7",Superfici!$C:$C,'Calcolo superfici totali'!B16)</f>
        <v/>
      </c>
      <c s="25" r="G16">
        <f>SUMIFS(Superfici!$E:$E,Superfici!$F:$F,"7 su 7",Superfici!$C:$C,'Calcolo superfici totali'!B16)</f>
        <v/>
      </c>
      <c r="H16" t="n">
        <v>8.25</v>
      </c>
      <c r="I16">
        <f>(H16*E16+H16*F16*1.08+H16*G16*1.26)</f>
        <v/>
      </c>
      <c r="J16">
        <f>I16*12</f>
        <v/>
      </c>
      <c r="K16">
        <f>J16*6</f>
        <v/>
      </c>
    </row>
    <row r="17" spans="1:11">
      <c s="21" r="B17" t="s">
        <v>24</v>
      </c>
      <c s="25" r="C17" t="s">
        <v>12</v>
      </c>
      <c s="92" r="D17">
        <f>SUMIF(Superfici!$C:$C,'Calcolo superfici totali'!B17,Superfici!$E:$E)</f>
        <v/>
      </c>
      <c s="25" r="E17">
        <f>SUMIFS(Superfici!$E:$E,Superfici!$F:$F,"5 su 7",Superfici!$C:$C,'Calcolo superfici totali'!B17)</f>
        <v/>
      </c>
      <c s="25" r="F17">
        <f>SUMIFS(Superfici!$E:$E,Superfici!$F:$F,"6 su 7",Superfici!$C:$C,'Calcolo superfici totali'!B17)</f>
        <v/>
      </c>
      <c s="25" r="G17">
        <f>SUMIFS(Superfici!$E:$E,Superfici!$F:$F,"7 su 7",Superfici!$C:$C,'Calcolo superfici totali'!B17)</f>
        <v/>
      </c>
      <c r="H17" t="n">
        <v>0.73</v>
      </c>
      <c r="I17">
        <f>(H17*E17+H17*F17*1.08+H17*G17*1.26)</f>
        <v/>
      </c>
      <c r="J17">
        <f>I17*12</f>
        <v/>
      </c>
      <c r="K17">
        <f>J17*6</f>
        <v/>
      </c>
    </row>
    <row r="18" spans="1:11">
      <c s="21" r="B18" t="s">
        <v>25</v>
      </c>
      <c s="25" r="C18" t="s">
        <v>12</v>
      </c>
      <c s="92" r="D18">
        <f>SUMIF(Superfici!$C:$C,'Calcolo superfici totali'!B18,Superfici!$E:$E)</f>
        <v/>
      </c>
      <c s="25" r="E18">
        <f>SUMIFS(Superfici!$E:$E,Superfici!$F:$F,"5 su 7",Superfici!$C:$C,'Calcolo superfici totali'!B18)</f>
        <v/>
      </c>
      <c s="25" r="F18">
        <f>SUMIFS(Superfici!$E:$E,Superfici!$F:$F,"6 su 7",Superfici!$C:$C,'Calcolo superfici totali'!B18)</f>
        <v/>
      </c>
      <c s="25" r="G18">
        <f>SUMIFS(Superfici!$E:$E,Superfici!$F:$F,"7 su 7",Superfici!$C:$C,'Calcolo superfici totali'!B18)</f>
        <v/>
      </c>
      <c r="H18" t="n">
        <v>0.92</v>
      </c>
      <c r="I18">
        <f>(H18*E18+H18*F18*1.08+H18*G18*1.26)</f>
        <v/>
      </c>
      <c r="J18">
        <f>I18*12</f>
        <v/>
      </c>
      <c r="K18">
        <f>J18*6</f>
        <v/>
      </c>
    </row>
    <row customHeight="1" s="42" r="19" ht="36" spans="1:11">
      <c s="20" r="B19" t="s">
        <v>26</v>
      </c>
      <c s="25" r="C19" t="s">
        <v>12</v>
      </c>
      <c s="92" r="D19">
        <f>SUMIF(Superfici!$C:$C,'Calcolo superfici totali'!B19,Superfici!$E:$E)</f>
        <v/>
      </c>
      <c s="25" r="E19">
        <f>SUMIFS(Superfici!$E:$E,Superfici!$F:$F,"5 su 7",Superfici!$C:$C,'Calcolo superfici totali'!B19)</f>
        <v/>
      </c>
      <c s="25" r="F19">
        <f>SUMIFS(Superfici!$E:$E,Superfici!$F:$F,"6 su 7",Superfici!$C:$C,'Calcolo superfici totali'!B19)</f>
        <v/>
      </c>
      <c s="25" r="G19">
        <f>SUMIFS(Superfici!$E:$E,Superfici!$F:$F,"7 su 7",Superfici!$C:$C,'Calcolo superfici totali'!B19)</f>
        <v/>
      </c>
      <c r="H19" t="n">
        <v>0.18</v>
      </c>
      <c r="I19">
        <f>(H19*E19+H19*F19*1.08+H19*G19*1.26)</f>
        <v/>
      </c>
      <c r="J19">
        <f>I19*12</f>
        <v/>
      </c>
      <c r="K19">
        <f>J19*6</f>
        <v/>
      </c>
    </row>
    <row r="20" spans="1:11">
      <c s="22" r="B20" t="s">
        <v>27</v>
      </c>
      <c s="27" r="C20" t="s">
        <v>12</v>
      </c>
      <c s="93" r="D20">
        <f>SUMIF(Superfici!$C:$C,'Calcolo superfici totali'!B20,Superfici!$E:$E)</f>
        <v/>
      </c>
      <c s="25" r="E20">
        <f>SUMIFS(Superfici!$E:$E,Superfici!$F:$F,"5 su 7",Superfici!$C:$C,'Calcolo superfici totali'!B20)</f>
        <v/>
      </c>
      <c s="25" r="F20">
        <f>SUMIFS(Superfici!$E:$E,Superfici!$F:$F,"6 su 7",Superfici!$C:$C,'Calcolo superfici totali'!B20)</f>
        <v/>
      </c>
      <c s="25" r="G20">
        <f>SUMIFS(Superfici!$E:$E,Superfici!$F:$F,"7 su 7",Superfici!$C:$C,'Calcolo superfici totali'!B20)</f>
        <v/>
      </c>
      <c r="H20" t="n">
        <v>0.09</v>
      </c>
      <c r="I20">
        <f>(H20*E20+H20*F20*1.08+H20*G20*1.26)</f>
        <v/>
      </c>
      <c r="J20">
        <f>I20*12</f>
        <v/>
      </c>
      <c r="K20">
        <f>J20*6</f>
        <v/>
      </c>
    </row>
    <row r="21" spans="1:11">
      <c s="19" r="B21" t="s">
        <v>135</v>
      </c>
      <c s="23" r="C21" t="n"/>
      <c s="24" r="D21">
        <f>SUM(D5:D20)</f>
        <v/>
      </c>
      <c s="26" r="E21">
        <f>SUM(E5:E20)</f>
        <v/>
      </c>
      <c s="26" r="F21">
        <f>SUM(F5:F20)</f>
        <v/>
      </c>
      <c s="26" r="G21">
        <f>SUM(G5:G20)</f>
        <v/>
      </c>
      <c r="I21">
        <f>SUM(I5:I20)</f>
        <v/>
      </c>
      <c r="J21">
        <f>SUM(J5:J20)</f>
        <v/>
      </c>
      <c r="K21">
        <f>SUM(K5:K20)</f>
        <v/>
      </c>
    </row>
  </sheetData>
  <mergeCells count="4">
    <mergeCell ref="E3:G3"/>
    <mergeCell ref="B2:G2"/>
    <mergeCell ref="B3:C4"/>
    <mergeCell ref="D3:D4"/>
  </mergeCells>
  <pageMargins bottom="0.75" footer="0.3" header="0.3" left="0.7" right="0.7" top="0.75"/>
  <pageSetup orientation="portrait" paperSize="9"/>
</worksheet>
</file>

<file path=xl/worksheets/sheet3.xml><?xml version="1.0" encoding="utf-8"?>
<worksheet xmlns="http://schemas.openxmlformats.org/spreadsheetml/2006/main">
  <sheetPr>
    <outlinePr summaryBelow="1" summaryRight="1"/>
    <pageSetUpPr/>
  </sheetPr>
  <dimension ref="A1:F55"/>
  <sheetViews>
    <sheetView showGridLines="0" topLeftCell="B1" workbookViewId="0" zoomScale="90" zoomScaleNormal="90" zoomScalePageLayoutView="90">
      <selection activeCell="C9" sqref="C9:F24"/>
    </sheetView>
  </sheetViews>
  <sheetFormatPr baseColWidth="10" defaultColWidth="8.83203125" defaultRowHeight="15" outlineLevelCol="0"/>
  <cols>
    <col customWidth="1" max="1" min="1" style="1" width="2.6640625"/>
    <col customWidth="1" max="2" min="2" style="1" width="111.6640625"/>
    <col customWidth="1" max="3" min="3" style="1" width="20.6640625"/>
    <col customWidth="1" max="6" min="4" style="1" width="16.6640625"/>
    <col customWidth="1" max="16384" min="7" style="1" width="8.83203125"/>
  </cols>
  <sheetData>
    <row customHeight="1" s="42" r="1" ht="12" spans="1:6">
      <c s="140" r="B1" t="n"/>
    </row>
    <row customHeight="1" s="42" r="2" ht="25" spans="1:6">
      <c s="141" r="A2" t="s">
        <v>136</v>
      </c>
      <c s="144" r="B2" t="s">
        <v>137</v>
      </c>
    </row>
    <row customHeight="1" s="42" r="3" ht="52" spans="1:6">
      <c s="146" r="B3" t="s">
        <v>138</v>
      </c>
    </row>
    <row customHeight="1" s="42" r="4" ht="25" spans="1:6">
      <c s="149" r="B4" t="s">
        <v>139</v>
      </c>
    </row>
    <row customHeight="1" s="42" r="5" ht="25" spans="1:6">
      <c s="151" r="B5" t="s">
        <v>140</v>
      </c>
    </row>
    <row customHeight="1" s="42" r="6" spans="1:6" thickBot="1" ht="24.75"/>
    <row customHeight="1" s="42" r="7" thickTop="1" spans="1:6" thickBot="1" ht="18">
      <c s="137" r="B7" t="s">
        <v>141</v>
      </c>
    </row>
    <row customHeight="1" s="42" r="8" thickTop="1" spans="1:6" thickBot="1" ht="60">
      <c s="51" r="B8" t="s">
        <v>142</v>
      </c>
      <c s="50" r="C8" t="s">
        <v>143</v>
      </c>
      <c s="50" r="D8" t="s">
        <v>144</v>
      </c>
      <c s="50" r="E8" t="s">
        <v>145</v>
      </c>
      <c s="52" r="F8" t="s">
        <v>146</v>
      </c>
    </row>
    <row customHeight="1" s="42" r="9" thickTop="1" spans="1:6" ht="15">
      <c s="53" r="B9" t="s">
        <v>147</v>
      </c>
      <c s="36" r="C9" t="n"/>
      <c s="36" r="D9" t="n"/>
      <c s="36" r="E9" t="n"/>
      <c s="54" r="F9" t="n"/>
    </row>
    <row customHeight="1" s="42" r="10" ht="15" spans="1:6">
      <c s="55" r="B10" t="s">
        <v>148</v>
      </c>
      <c s="30" r="C10" t="n"/>
      <c s="30" r="D10" t="n"/>
      <c s="30" r="E10" t="n"/>
      <c s="56" r="F10" t="n"/>
    </row>
    <row customHeight="1" s="42" r="11" ht="15" spans="1:6">
      <c s="57" r="B11" t="s">
        <v>149</v>
      </c>
      <c s="30" r="C11" t="n"/>
      <c s="30" r="D11" t="n"/>
      <c s="30" r="E11" t="n"/>
      <c s="56" r="F11" t="n"/>
    </row>
    <row customHeight="1" s="42" r="12" ht="15" spans="1:6">
      <c s="58" r="B12" t="s">
        <v>150</v>
      </c>
      <c s="31" r="C12" t="n"/>
      <c s="31" r="D12" t="n"/>
      <c s="35" r="E12" t="n"/>
      <c s="59" r="F12" t="n"/>
    </row>
    <row customHeight="1" s="42" r="13" ht="15" spans="1:6">
      <c s="55" r="B13" t="s">
        <v>151</v>
      </c>
      <c s="30" r="C13" t="n"/>
      <c s="30" r="D13" t="n"/>
      <c s="30" r="E13" t="n"/>
      <c s="56" r="F13" t="n"/>
    </row>
    <row customHeight="1" s="42" r="14" ht="15" spans="1:6">
      <c s="55" r="B14" t="s">
        <v>152</v>
      </c>
      <c s="30" r="C14" t="n"/>
      <c s="30" r="D14" t="n"/>
      <c s="30" r="E14" t="n"/>
      <c s="56" r="F14" t="n"/>
    </row>
    <row customHeight="1" s="42" r="15" ht="15" spans="1:6">
      <c s="55" r="B15" t="s">
        <v>153</v>
      </c>
      <c s="30" r="C15" t="n"/>
      <c s="30" r="D15" t="n"/>
      <c s="30" r="E15" t="n"/>
      <c s="56" r="F15" t="n"/>
    </row>
    <row customHeight="1" s="42" r="16" ht="15" spans="1:6">
      <c s="60" r="B16" t="s">
        <v>154</v>
      </c>
      <c s="30" r="C16" t="n"/>
      <c s="30" r="D16" t="n"/>
      <c s="30" r="E16" t="n"/>
      <c s="56" r="F16" t="n"/>
    </row>
    <row customHeight="1" s="42" r="17" ht="15" spans="1:6">
      <c s="55" r="B17" t="s">
        <v>155</v>
      </c>
      <c s="30" r="C17" t="n"/>
      <c s="30" r="D17" t="n"/>
      <c s="30" r="E17" t="n"/>
      <c s="56" r="F17" t="n"/>
    </row>
    <row customHeight="1" s="42" r="18" ht="15" spans="1:6">
      <c s="55" r="B18" t="s">
        <v>156</v>
      </c>
      <c s="30" r="C18" t="n"/>
      <c s="30" r="D18" t="n"/>
      <c s="30" r="E18" t="n"/>
      <c s="56" r="F18" t="n"/>
    </row>
    <row customHeight="1" s="42" r="19" ht="15" spans="1:6">
      <c s="55" r="B19" t="s">
        <v>157</v>
      </c>
      <c s="31" r="C19" t="n"/>
      <c s="31" r="D19" t="n"/>
      <c s="31" r="E19" t="n"/>
      <c s="59" r="F19" t="n"/>
    </row>
    <row customHeight="1" s="42" r="20" ht="15" spans="1:6">
      <c s="55" r="B20" t="s">
        <v>158</v>
      </c>
      <c s="30" r="C20" t="n"/>
      <c s="30" r="D20" t="n"/>
      <c s="30" r="E20" t="n"/>
      <c s="56" r="F20" t="n"/>
    </row>
    <row customHeight="1" s="42" r="21" ht="25" spans="1:6">
      <c s="55" r="B21" t="s">
        <v>159</v>
      </c>
      <c s="30" r="C21" t="n"/>
      <c s="30" r="D21" t="n"/>
      <c s="30" r="E21" t="n"/>
      <c s="56" r="F21" t="n"/>
    </row>
    <row customHeight="1" s="42" r="22" ht="15" spans="1:6">
      <c s="55" r="B22" t="s">
        <v>160</v>
      </c>
      <c s="30" r="C22" t="n"/>
      <c s="30" r="D22" t="n"/>
      <c s="30" r="E22" t="n"/>
      <c s="56" r="F22" t="n"/>
    </row>
    <row customHeight="1" s="42" r="23" ht="25" spans="1:6">
      <c s="55" r="B23" t="s">
        <v>161</v>
      </c>
      <c s="30" r="C23" t="n"/>
      <c s="30" r="D23" t="n"/>
      <c s="30" r="E23" t="n"/>
      <c s="56" r="F23" t="n"/>
    </row>
    <row customHeight="1" s="42" r="24" ht="15" spans="1:6">
      <c s="55" r="B24" t="s">
        <v>162</v>
      </c>
      <c s="30" r="C24" t="n"/>
      <c s="30" r="D24" t="n"/>
      <c s="30" r="E24" t="n"/>
      <c s="56" r="F24" t="n"/>
    </row>
    <row customHeight="1" s="42" r="25" ht="15" spans="1:6">
      <c s="55" r="B25" t="s">
        <v>163</v>
      </c>
      <c s="30" r="C25" t="n"/>
      <c s="30" r="D25" t="n"/>
      <c s="30" r="E25" t="n"/>
      <c s="56" r="F25" t="n"/>
    </row>
    <row customHeight="1" s="42" r="26" ht="15" spans="1:6">
      <c s="55" r="B26" t="s">
        <v>164</v>
      </c>
      <c s="30" r="C26" t="n"/>
      <c s="30" r="D26" t="n"/>
      <c s="30" r="E26" t="n"/>
      <c s="56" r="F26" t="n"/>
    </row>
    <row customHeight="1" s="42" r="27" ht="15" spans="1:6">
      <c s="55" r="B27" t="s">
        <v>165</v>
      </c>
      <c s="30" r="C27" t="n"/>
      <c s="30" r="D27" t="n"/>
      <c s="30" r="E27" t="n"/>
      <c s="56" r="F27" t="n"/>
    </row>
    <row customHeight="1" s="42" r="28" ht="15" spans="1:6">
      <c s="55" r="B28" t="s">
        <v>166</v>
      </c>
      <c s="30" r="C28" t="n"/>
      <c s="30" r="D28" t="n"/>
      <c s="30" r="E28" t="n"/>
      <c s="56" r="F28" t="n"/>
    </row>
    <row customHeight="1" s="42" r="29" ht="15" spans="1:6">
      <c s="61" r="B29" t="s">
        <v>167</v>
      </c>
      <c s="30" r="C29" t="n"/>
      <c s="30" r="D29" t="n"/>
      <c s="30" r="E29" t="n"/>
      <c s="56" r="F29" t="n"/>
    </row>
    <row customHeight="1" s="42" r="30" ht="15" spans="1:6">
      <c s="61" r="B30" t="s">
        <v>168</v>
      </c>
      <c s="30" r="C30" t="n"/>
      <c s="30" r="D30" t="n"/>
      <c s="30" r="E30" t="n"/>
      <c s="56" r="F30" t="n"/>
    </row>
    <row customHeight="1" s="42" r="31" spans="1:6" thickBot="1" ht="15">
      <c s="62" r="B31" t="s">
        <v>169</v>
      </c>
      <c s="63" r="C31" t="n"/>
      <c s="63" r="D31" t="n"/>
      <c s="63" r="E31" t="n"/>
      <c s="64" r="F31" t="n"/>
    </row>
    <row customHeight="1" s="42" r="32" thickTop="1" spans="1:6" thickBot="1" ht="60">
      <c s="65" r="B32" t="s">
        <v>170</v>
      </c>
      <c s="50" r="C32" t="s">
        <v>143</v>
      </c>
      <c s="66" r="D32" t="s">
        <v>171</v>
      </c>
      <c s="66" r="E32" t="s">
        <v>145</v>
      </c>
      <c s="67" r="F32" t="s">
        <v>146</v>
      </c>
    </row>
    <row customHeight="1" s="42" r="33" thickTop="1" spans="1:6" ht="15">
      <c s="38" r="B33" t="s">
        <v>172</v>
      </c>
      <c s="36" r="C33" t="n"/>
      <c s="29" r="D33" t="n"/>
      <c s="29" r="E33" t="n"/>
      <c s="32" r="F33" t="n"/>
    </row>
    <row customHeight="1" s="42" r="34" ht="15" spans="1:6">
      <c s="39" r="B34" t="s">
        <v>173</v>
      </c>
      <c s="30" r="C34" t="n"/>
      <c s="30" r="D34" t="n"/>
      <c s="30" r="E34" t="n"/>
      <c s="33" r="F34" t="n"/>
    </row>
    <row customHeight="1" s="42" r="35" ht="15" spans="1:6">
      <c s="39" r="B35" t="s">
        <v>174</v>
      </c>
      <c s="30" r="C35" t="n"/>
      <c s="30" r="D35" t="n"/>
      <c s="30" r="E35" t="n"/>
      <c s="33" r="F35" t="n"/>
    </row>
    <row customHeight="1" s="42" r="36" ht="15" spans="1:6">
      <c s="39" r="B36" t="s">
        <v>175</v>
      </c>
      <c s="30" r="C36" t="n"/>
      <c s="30" r="D36" t="n"/>
      <c s="30" r="E36" t="n"/>
      <c s="33" r="F36" t="n"/>
    </row>
    <row r="37" spans="1:6">
      <c s="39" r="B37" t="s">
        <v>176</v>
      </c>
      <c s="30" r="C37" t="n"/>
      <c s="30" r="D37" t="n"/>
      <c s="30" r="E37" t="n"/>
      <c s="33" r="F37" t="n"/>
    </row>
    <row r="38" spans="1:6">
      <c s="39" r="B38" t="s">
        <v>177</v>
      </c>
      <c s="30" r="C38" t="n"/>
      <c s="30" r="D38" t="n"/>
      <c s="30" r="E38" t="n"/>
      <c s="33" r="F38" t="n"/>
    </row>
    <row r="39" spans="1:6">
      <c s="39" r="B39" t="s">
        <v>178</v>
      </c>
      <c s="30" r="C39" t="n"/>
      <c s="30" r="D39" t="n"/>
      <c s="30" r="E39" t="n"/>
      <c s="33" r="F39" t="n"/>
    </row>
    <row r="40" spans="1:6">
      <c s="39" r="B40" t="s">
        <v>179</v>
      </c>
      <c s="30" r="C40" t="n"/>
      <c s="30" r="D40" t="n"/>
      <c s="30" r="E40" t="n"/>
      <c s="33" r="F40" t="n"/>
    </row>
    <row r="41" spans="1:6">
      <c s="39" r="B41" t="s">
        <v>180</v>
      </c>
      <c s="30" r="C41" t="n"/>
      <c s="30" r="D41" t="n"/>
      <c s="30" r="E41" t="n"/>
      <c s="33" r="F41" t="n"/>
    </row>
    <row r="42" spans="1:6">
      <c s="39" r="B42" t="s">
        <v>181</v>
      </c>
      <c s="30" r="C42" t="n"/>
      <c s="30" r="D42" t="n"/>
      <c s="30" r="E42" t="n"/>
      <c s="33" r="F42" t="n"/>
    </row>
    <row r="43" spans="1:6">
      <c s="39" r="B43" t="s">
        <v>182</v>
      </c>
      <c s="30" r="C43" t="n"/>
      <c s="30" r="D43" t="n"/>
      <c s="30" r="E43" t="n"/>
      <c s="33" r="F43" t="n"/>
    </row>
    <row r="44" spans="1:6">
      <c s="39" r="B44" t="s">
        <v>183</v>
      </c>
      <c s="30" r="C44" t="n"/>
      <c s="30" r="D44" t="n"/>
      <c s="30" r="E44" t="n"/>
      <c s="33" r="F44" t="n"/>
    </row>
    <row r="45" spans="1:6">
      <c s="39" r="B45" t="s">
        <v>184</v>
      </c>
      <c s="30" r="C45" t="n"/>
      <c s="30" r="D45" t="n"/>
      <c s="30" r="E45" t="n"/>
      <c s="33" r="F45" t="n"/>
    </row>
    <row r="46" spans="1:6">
      <c s="39" r="B46" t="s">
        <v>185</v>
      </c>
      <c s="30" r="C46" t="n"/>
      <c s="30" r="D46" t="n"/>
      <c s="30" r="E46" t="n"/>
      <c s="33" r="F46" t="n"/>
    </row>
    <row r="47" spans="1:6">
      <c s="39" r="B47" t="s">
        <v>186</v>
      </c>
      <c s="30" r="C47" t="n"/>
      <c s="30" r="D47" t="n"/>
      <c s="30" r="E47" t="n"/>
      <c s="33" r="F47" t="n"/>
    </row>
    <row r="48" spans="1:6">
      <c s="39" r="B48" t="s">
        <v>187</v>
      </c>
      <c s="30" r="C48" t="n"/>
      <c s="30" r="D48" t="n"/>
      <c s="30" r="E48" t="n"/>
      <c s="33" r="F48" t="n"/>
    </row>
    <row customHeight="1" s="42" r="49" ht="15" spans="1:6">
      <c s="39" r="B49" t="s">
        <v>188</v>
      </c>
      <c s="30" r="C49" t="n"/>
      <c s="30" r="D49" t="n"/>
      <c s="30" r="E49" t="n"/>
      <c s="33" r="F49" t="n"/>
    </row>
    <row customHeight="1" s="42" r="50" ht="15" spans="1:6">
      <c s="39" r="B50" t="s">
        <v>189</v>
      </c>
      <c s="30" r="C50" t="n"/>
      <c s="30" r="D50" t="n"/>
      <c s="30" r="E50" t="n"/>
      <c s="33" r="F50" t="n"/>
    </row>
    <row r="51" spans="1:6">
      <c s="39" r="B51" t="s">
        <v>190</v>
      </c>
      <c s="30" r="C51" t="n"/>
      <c s="30" r="D51" t="n"/>
      <c s="30" r="E51" t="n"/>
      <c s="33" r="F51" t="n"/>
    </row>
    <row r="52" spans="1:6">
      <c s="39" r="B52" t="s">
        <v>191</v>
      </c>
      <c s="30" r="C52" t="n"/>
      <c s="30" r="D52" t="n"/>
      <c s="30" r="E52" t="n"/>
      <c s="33" r="F52" t="n"/>
    </row>
    <row r="53" spans="1:6">
      <c s="39" r="B53" t="s">
        <v>192</v>
      </c>
      <c s="30" r="C53" t="n"/>
      <c s="30" r="D53" t="n"/>
      <c s="30" r="E53" t="n"/>
      <c s="33" r="F53" t="n"/>
    </row>
    <row r="54" spans="1:6">
      <c s="39" r="B54" t="s">
        <v>193</v>
      </c>
      <c s="30" r="C54" t="n"/>
      <c s="30" r="D54" t="n"/>
      <c s="30" r="E54" t="n"/>
      <c s="33" r="F54" t="n"/>
    </row>
    <row customHeight="1" s="42" r="55" spans="1:6" thickBot="1" ht="16">
      <c s="40" r="B55" t="s">
        <v>194</v>
      </c>
      <c s="37" r="C55" t="n"/>
      <c s="37" r="D55" t="n"/>
      <c s="37" r="E55" t="n"/>
      <c s="34" r="F55" t="n"/>
    </row>
    <row customHeight="1" s="42" r="56" thickTop="1" spans="1:6" ht="16"/>
  </sheetData>
  <mergeCells count="7">
    <mergeCell ref="B7:F7"/>
    <mergeCell ref="B1:F1"/>
    <mergeCell ref="A2:A5"/>
    <mergeCell ref="B2:F2"/>
    <mergeCell ref="B3:F3"/>
    <mergeCell ref="B4:F4"/>
    <mergeCell ref="B5:F5"/>
  </mergeCells>
  <pageMargins bottom="0.75" footer="0.3" header="0.3" left="0.7" right="0.7" top="0.75"/>
  <pageSetup orientation="portrait" paperSize="9" verticalDpi="0"/>
</worksheet>
</file>

<file path=xl/worksheets/sheet4.xml><?xml version="1.0" encoding="utf-8"?>
<worksheet xmlns="http://schemas.openxmlformats.org/spreadsheetml/2006/main">
  <sheetPr>
    <outlinePr summaryBelow="1" summaryRight="1"/>
    <pageSetUpPr fitToPage="1"/>
  </sheetPr>
  <dimension ref="A2:H52"/>
  <sheetViews>
    <sheetView showGridLines="0" tabSelected="1" topLeftCell="A27" workbookViewId="0" zoomScale="90" zoomScaleNormal="90" zoomScalePageLayoutView="90">
      <selection activeCell="I43" sqref="I43"/>
    </sheetView>
  </sheetViews>
  <sheetFormatPr baseColWidth="10" defaultColWidth="8.83203125" defaultRowHeight="15" outlineLevelCol="0"/>
  <cols>
    <col customWidth="1" max="1" min="1" style="42" width="2.6640625"/>
    <col customWidth="1" max="2" min="2" style="42" width="111.6640625"/>
    <col customWidth="1" max="3" min="3" style="42" width="20.6640625"/>
    <col customWidth="1" max="4" min="4" style="42" width="16.6640625"/>
    <col customWidth="1" max="5" min="5" style="42" width="17.1640625"/>
    <col customWidth="1" max="6" min="6" style="42" width="16.5"/>
  </cols>
  <sheetData>
    <row customHeight="1" s="42" r="1" ht="12" spans="1:8"/>
    <row customHeight="1" s="42" r="2" ht="25" spans="1:8">
      <c s="141" r="A2" t="s">
        <v>195</v>
      </c>
      <c s="154" r="B2" t="s">
        <v>196</v>
      </c>
    </row>
    <row customHeight="1" s="42" r="3" ht="52" spans="1:8">
      <c s="155" r="B3" t="s">
        <v>197</v>
      </c>
    </row>
    <row customHeight="1" s="42" r="4" ht="25" spans="1:8">
      <c s="158" r="B4" t="s">
        <v>198</v>
      </c>
    </row>
    <row customHeight="1" s="42" r="5" ht="25" spans="1:8">
      <c s="151" r="B5" t="s">
        <v>140</v>
      </c>
    </row>
    <row customFormat="1" customHeight="1" s="1" r="6" spans="1:8" thickBot="1" ht="25"/>
    <row customFormat="1" thickTop="1" thickBot="1" ht="18" customHeight="1" s="1" r="7" spans="1:8">
      <c s="137" r="B7" t="s">
        <v>199</v>
      </c>
    </row>
    <row customFormat="1" thickTop="1" thickBot="1" ht="60" customHeight="1" s="1" r="8" spans="1:8">
      <c s="51" r="B8" t="s">
        <v>142</v>
      </c>
      <c s="50" r="C8" t="s">
        <v>143</v>
      </c>
      <c s="50" r="D8" t="s">
        <v>144</v>
      </c>
      <c s="50" r="E8" t="s">
        <v>145</v>
      </c>
      <c s="52" r="F8" t="s">
        <v>146</v>
      </c>
    </row>
    <row customHeight="1" s="42" r="9" thickTop="1" spans="1:8" ht="15">
      <c s="28" r="B9" t="s">
        <v>200</v>
      </c>
      <c s="43" r="C9" t="n"/>
      <c s="43" r="D9" t="n"/>
      <c s="43" r="E9" t="n"/>
      <c s="45" r="F9" t="n"/>
    </row>
    <row customHeight="1" s="42" r="10" ht="15" spans="1:8">
      <c s="28" r="B10" t="s">
        <v>147</v>
      </c>
      <c s="44" r="C10" t="n"/>
      <c s="44" r="D10" t="n"/>
      <c s="44" r="E10" t="n"/>
      <c s="46" r="F10" t="n"/>
    </row>
    <row customHeight="1" s="42" r="11" ht="15" spans="1:8">
      <c s="28" r="B11" t="s">
        <v>201</v>
      </c>
      <c s="44" r="C11" t="n"/>
      <c s="44" r="D11" t="n"/>
      <c s="44" r="E11" t="n"/>
      <c s="46" r="F11" t="n"/>
    </row>
    <row customHeight="1" s="42" r="12" ht="15" spans="1:8">
      <c s="28" r="B12" t="s">
        <v>169</v>
      </c>
      <c s="44" r="C12" t="n"/>
      <c s="44" r="D12" t="n"/>
      <c s="44" r="E12" t="n"/>
      <c s="46" r="F12" t="n"/>
    </row>
    <row customHeight="1" s="42" r="13" ht="15" spans="1:8">
      <c s="28" r="B13" t="s">
        <v>202</v>
      </c>
      <c s="44" r="C13" t="n"/>
      <c s="44" r="D13" t="n"/>
      <c s="44" r="E13" t="n"/>
      <c s="46" r="F13" t="n"/>
    </row>
    <row customHeight="1" s="42" r="14" ht="15" spans="1:8">
      <c s="28" r="B14" t="s">
        <v>203</v>
      </c>
      <c s="44" r="C14" t="n"/>
      <c s="44" r="D14" t="n"/>
      <c s="44" r="E14" t="n"/>
      <c s="46" r="F14" t="n"/>
    </row>
    <row customHeight="1" s="42" r="15" ht="15" spans="1:8">
      <c s="28" r="B15" t="s">
        <v>204</v>
      </c>
      <c s="44" r="C15" t="n"/>
      <c s="44" r="D15" t="n"/>
      <c s="44" r="E15" t="n"/>
      <c s="46" r="F15" t="n"/>
    </row>
    <row customHeight="1" s="42" r="16" ht="15" spans="1:8">
      <c s="28" r="B16" t="s">
        <v>205</v>
      </c>
      <c s="31" r="C16" t="n"/>
      <c s="102" r="D16" t="n"/>
      <c s="102" r="E16" t="n"/>
      <c s="101" r="F16" t="n"/>
    </row>
    <row customHeight="1" s="42" r="17" ht="15" spans="1:8">
      <c s="28" r="B17" t="s">
        <v>206</v>
      </c>
      <c s="44" r="C17" t="n"/>
      <c s="44" r="D17" t="n"/>
      <c s="44" r="E17" t="n"/>
      <c s="46" r="F17" t="n"/>
    </row>
    <row customHeight="1" s="42" r="18" ht="15" spans="1:8">
      <c s="28" r="B18" t="s">
        <v>207</v>
      </c>
      <c s="44" r="C18" t="n"/>
      <c s="44" r="D18" t="n"/>
      <c s="44" r="E18" t="n"/>
      <c s="46" r="F18" t="n"/>
    </row>
    <row customHeight="1" s="42" r="19" ht="15" spans="1:8">
      <c s="28" r="B19" t="s">
        <v>208</v>
      </c>
      <c s="44" r="C19" t="n"/>
      <c s="44" r="D19" t="n"/>
      <c s="44" r="E19" t="n"/>
      <c s="46" r="F19" t="n"/>
    </row>
    <row customHeight="1" s="42" r="20" ht="27" spans="1:8">
      <c s="28" r="B20" t="s">
        <v>209</v>
      </c>
      <c s="44" r="C20" t="n"/>
      <c s="44" r="D20" t="n"/>
      <c s="44" r="E20" t="n"/>
      <c s="46" r="F20" t="n"/>
    </row>
    <row customHeight="1" s="42" r="21" ht="15" spans="1:8">
      <c s="28" r="B21" t="s">
        <v>210</v>
      </c>
      <c s="44" r="C21" t="n"/>
      <c s="44" r="D21" t="n"/>
      <c s="44" r="E21" t="n"/>
      <c s="46" r="F21" t="n"/>
    </row>
    <row customHeight="1" s="42" r="22" ht="15" spans="1:8">
      <c s="28" r="B22" t="s">
        <v>211</v>
      </c>
      <c s="44" r="C22" t="n"/>
      <c s="44" r="D22" t="n"/>
      <c s="44" r="E22" t="n"/>
      <c s="46" r="F22" t="n"/>
    </row>
    <row customHeight="1" s="42" r="23" ht="15" spans="1:8">
      <c s="28" r="B23" t="s">
        <v>212</v>
      </c>
      <c s="44" r="C23" t="n"/>
      <c s="44" r="D23" t="n"/>
      <c s="44" r="E23" t="n"/>
      <c s="46" r="F23" t="n"/>
    </row>
    <row customHeight="1" s="42" r="24" ht="15" spans="1:8">
      <c s="28" r="B24" t="s">
        <v>163</v>
      </c>
      <c s="44" r="C24" t="n"/>
      <c s="44" r="D24" t="n"/>
      <c s="44" r="E24" t="n"/>
      <c s="46" r="F24" t="n"/>
    </row>
    <row customHeight="1" s="42" r="25" ht="15" spans="1:8">
      <c s="28" r="B25" t="s">
        <v>213</v>
      </c>
      <c s="44" r="C25" t="n"/>
      <c s="44" r="D25" t="n"/>
      <c s="44" r="E25" t="n"/>
      <c s="46" r="F25" t="n"/>
    </row>
    <row customHeight="1" s="42" r="26" ht="15" spans="1:8">
      <c s="28" r="B26" t="s">
        <v>214</v>
      </c>
      <c s="44" r="C26" t="n"/>
      <c s="44" r="D26" t="n"/>
      <c s="44" r="E26" t="n"/>
      <c s="46" r="F26" t="n"/>
    </row>
    <row customHeight="1" s="42" r="27" ht="15" spans="1:8">
      <c s="28" r="B27" t="s">
        <v>215</v>
      </c>
      <c s="44" r="C27" t="n"/>
      <c s="44" r="D27" t="n"/>
      <c s="44" r="E27" t="n"/>
      <c s="46" r="F27" t="n"/>
    </row>
    <row customHeight="1" s="42" r="28" ht="15" spans="1:8">
      <c s="28" r="B28" t="s">
        <v>216</v>
      </c>
      <c s="44" r="C28" t="n"/>
      <c s="44" r="D28" t="n"/>
      <c s="44" r="E28" t="n"/>
      <c s="46" r="F28" t="n"/>
    </row>
    <row customHeight="1" s="42" r="29" ht="15" spans="1:8">
      <c s="28" r="B29" t="s">
        <v>217</v>
      </c>
      <c s="44" r="C29" t="n"/>
      <c s="44" r="D29" t="n"/>
      <c s="44" r="E29" t="n"/>
      <c s="46" r="F29" t="n"/>
    </row>
    <row customHeight="1" s="42" r="30" ht="15" spans="1:8">
      <c s="28" r="B30" t="s">
        <v>218</v>
      </c>
      <c s="44" r="C30" t="n"/>
      <c s="44" r="D30" t="n"/>
      <c s="44" r="E30" t="n"/>
      <c s="46" r="F30" t="n"/>
    </row>
    <row customHeight="1" s="42" r="31" ht="15" spans="1:8">
      <c s="28" r="B31" t="s">
        <v>219</v>
      </c>
      <c s="44" r="C31" t="n"/>
      <c s="44" r="D31" t="n"/>
      <c s="44" r="E31" t="n"/>
      <c s="46" r="F31" t="n"/>
    </row>
    <row customHeight="1" s="42" r="32" ht="15" spans="1:8">
      <c s="28" r="B32" t="s">
        <v>220</v>
      </c>
      <c s="44" r="C32" t="n"/>
      <c s="44" r="D32" t="n"/>
      <c s="44" r="E32" t="n"/>
      <c s="46" r="F32" t="n"/>
    </row>
    <row customHeight="1" s="42" r="33" ht="15" spans="1:8">
      <c s="28" r="B33" t="s">
        <v>221</v>
      </c>
      <c s="44" r="C33" t="n"/>
      <c s="44" r="D33" t="n"/>
      <c s="44" r="E33" t="n"/>
      <c s="46" r="F33" t="n"/>
    </row>
    <row customHeight="1" s="42" r="34" ht="15" spans="1:8">
      <c s="28" r="B34" t="s">
        <v>222</v>
      </c>
      <c s="44" r="C34" t="n"/>
      <c s="44" r="D34" t="n"/>
      <c s="44" r="E34" t="n"/>
      <c s="46" r="F34" t="n"/>
    </row>
    <row customHeight="1" s="42" r="35" ht="15" spans="1:8">
      <c s="28" r="B35" t="s">
        <v>223</v>
      </c>
      <c s="44" r="C35" t="n"/>
      <c s="44" r="D35" t="n"/>
      <c s="44" r="E35" t="n"/>
      <c s="46" r="F35" t="n"/>
    </row>
    <row customHeight="1" s="42" r="36" ht="24" spans="1:8">
      <c s="28" r="B36" t="s">
        <v>224</v>
      </c>
      <c s="44" r="C36" t="n"/>
      <c s="44" r="D36" t="n"/>
      <c s="44" r="E36" t="n"/>
      <c s="46" r="F36" t="n"/>
    </row>
    <row customHeight="1" s="42" r="37" ht="15" spans="1:8">
      <c s="28" r="B37" t="s">
        <v>225</v>
      </c>
      <c s="44" r="C37" t="n"/>
      <c s="44" r="D37" t="n"/>
      <c s="44" r="E37" t="n"/>
      <c s="46" r="F37" t="n"/>
    </row>
    <row customHeight="1" s="42" r="38" ht="15" spans="1:8">
      <c s="28" r="B38" t="s">
        <v>226</v>
      </c>
      <c s="44" r="C38" t="n"/>
      <c s="44" r="D38" t="n"/>
      <c s="44" r="E38" t="n"/>
      <c s="46" r="F38" t="n"/>
    </row>
    <row customHeight="1" s="42" r="39" ht="15" spans="1:8">
      <c s="28" r="B39" t="s">
        <v>227</v>
      </c>
      <c s="44" r="C39" t="n"/>
      <c s="44" r="D39" t="n"/>
      <c s="44" r="E39" t="n"/>
      <c s="46" r="F39" t="n"/>
    </row>
    <row customHeight="1" s="42" r="40" spans="1:8" thickBot="1" ht="15">
      <c s="47" r="B40" t="s">
        <v>228</v>
      </c>
      <c s="48" r="C40" t="n"/>
      <c s="48" r="D40" t="n"/>
      <c s="48" r="E40" t="n"/>
      <c s="49" r="F40" t="n"/>
    </row>
    <row customHeight="1" s="42" r="41" thickTop="1" spans="1:8" thickBot="1" ht="60">
      <c s="65" r="B41" t="s">
        <v>170</v>
      </c>
      <c s="50" r="C41" t="s">
        <v>143</v>
      </c>
      <c s="66" r="D41" t="s">
        <v>229</v>
      </c>
      <c s="66" r="E41" t="s">
        <v>230</v>
      </c>
      <c s="67" r="F41" t="s">
        <v>231</v>
      </c>
      <c s="67" r="G41" t="s">
        <v>232</v>
      </c>
      <c s="67" r="H41" t="s">
        <v>233</v>
      </c>
    </row>
    <row customHeight="1" s="42" r="42" thickTop="1" spans="1:8" thickBot="1" ht="30">
      <c s="47" r="B42" t="s">
        <v>234</v>
      </c>
      <c s="68" r="C42" t="s">
        <v>235</v>
      </c>
      <c s="68" r="D42" t="s">
        <v>236</v>
      </c>
      <c s="68" r="E42" t="n">
        <v>16</v>
      </c>
      <c s="68" r="F42" t="n">
        <v>5</v>
      </c>
      <c s="68" r="G42" t="n">
        <v>49</v>
      </c>
      <c s="68" r="H42">
        <f>E42*F42*G42</f>
        <v/>
      </c>
    </row>
    <row customHeight="1" s="42" r="43" thickTop="1" spans="1:8" thickBot="1" ht="60">
      <c s="65" r="B43" t="s">
        <v>170</v>
      </c>
      <c s="66" r="C43" t="s">
        <v>143</v>
      </c>
      <c s="66" r="D43" t="s">
        <v>237</v>
      </c>
      <c s="50" r="E43" t="s">
        <v>145</v>
      </c>
      <c s="52" r="F43" t="s">
        <v>146</v>
      </c>
    </row>
    <row customHeight="1" s="42" r="44" thickTop="1" spans="1:8" ht="16">
      <c s="28" r="B44" t="s">
        <v>238</v>
      </c>
      <c s="102" r="C44" t="n"/>
      <c s="102" r="D44" t="n"/>
      <c s="102" r="E44" t="n"/>
      <c s="101" r="F44" t="n"/>
    </row>
    <row r="45" spans="1:8">
      <c s="28" r="B45" t="s">
        <v>239</v>
      </c>
      <c s="44" r="C45" t="n"/>
      <c s="44" r="D45" t="n"/>
      <c s="44" r="E45" t="n"/>
      <c s="46" r="F45" t="n"/>
    </row>
    <row r="46" spans="1:8">
      <c s="28" r="B46" t="s">
        <v>240</v>
      </c>
      <c s="44" r="C46" t="n"/>
      <c s="44" r="D46" t="n"/>
      <c s="44" r="E46" t="n"/>
      <c s="46" r="F46" t="n"/>
    </row>
    <row r="47" spans="1:8">
      <c s="28" r="B47" t="s">
        <v>241</v>
      </c>
      <c s="44" r="C47" t="n"/>
      <c s="44" r="D47" t="n"/>
      <c s="44" r="E47" t="n"/>
      <c s="46" r="F47" t="n"/>
    </row>
    <row customHeight="1" s="42" r="48" spans="1:8" thickBot="1" ht="16">
      <c s="47" r="B48" t="s">
        <v>242</v>
      </c>
      <c s="48" r="C48" t="n"/>
      <c s="48" r="D48" t="n"/>
      <c s="48" r="E48" t="n"/>
      <c s="49" r="F48" t="n"/>
    </row>
    <row customHeight="1" s="42" r="49" thickTop="1" spans="1:8" thickBot="1" ht="60">
      <c s="65" r="B49" t="s">
        <v>243</v>
      </c>
      <c s="66" r="C49" t="s">
        <v>244</v>
      </c>
      <c s="66" r="D49" t="s">
        <v>237</v>
      </c>
      <c s="50" r="E49" t="s">
        <v>145</v>
      </c>
      <c s="52" r="F49" t="s">
        <v>146</v>
      </c>
    </row>
    <row customHeight="1" s="42" r="50" thickTop="1" spans="1:8" ht="16">
      <c s="28" r="B50" t="s">
        <v>245</v>
      </c>
      <c s="44" r="C50" t="n"/>
      <c s="44" r="D50" t="n"/>
      <c s="44" r="E50" t="n"/>
      <c s="46" r="F50" t="n"/>
    </row>
    <row r="51" spans="1:8">
      <c s="28" r="B51" t="s">
        <v>246</v>
      </c>
      <c s="44" r="C51" t="n"/>
      <c s="44" r="D51" t="n"/>
      <c s="44" r="E51" t="n"/>
      <c s="46" r="F51" t="n"/>
    </row>
    <row customHeight="1" s="42" r="52" spans="1:8" thickBot="1" ht="16">
      <c s="47" r="B52" t="s">
        <v>247</v>
      </c>
      <c s="48" r="C52" t="n"/>
      <c s="48" r="D52" t="n"/>
      <c s="48" r="E52" t="n"/>
      <c s="49" r="F52" t="n"/>
    </row>
    <row customHeight="1" s="42" r="53" thickTop="1" spans="1:8" ht="16"/>
  </sheetData>
  <mergeCells count="6">
    <mergeCell ref="A2:A5"/>
    <mergeCell ref="B7:F7"/>
    <mergeCell ref="B2:F2"/>
    <mergeCell ref="B3:F3"/>
    <mergeCell ref="B4:F4"/>
    <mergeCell ref="B5:F5"/>
  </mergeCells>
  <pageMargins bottom="0.75" footer="0.3" header="0.3" left="0.7" right="0.7" top="0.75"/>
  <pageSetup fitToHeight="0" orientation="portrait" paperSize="9" scale="72"/>
</worksheet>
</file>

<file path=xl/worksheets/sheet5.xml><?xml version="1.0" encoding="utf-8"?>
<worksheet xmlns="http://schemas.openxmlformats.org/spreadsheetml/2006/main">
  <sheetPr>
    <outlinePr summaryBelow="1" summaryRight="1"/>
    <pageSetUpPr fitToPage="1"/>
  </sheetPr>
  <dimension ref="A2:F869"/>
  <sheetViews>
    <sheetView showGridLines="0" workbookViewId="0" zoomScale="90" zoomScaleNormal="90" zoomScalePageLayoutView="90">
      <selection activeCell="C7" sqref="C7"/>
    </sheetView>
  </sheetViews>
  <sheetFormatPr baseColWidth="10" defaultColWidth="8.83203125" defaultRowHeight="15" outlineLevelCol="0"/>
  <cols>
    <col customWidth="1" max="1" min="1" style="42" width="2.6640625"/>
    <col customWidth="1" max="2" min="2" style="42" width="80.5"/>
    <col customWidth="1" max="3" min="3" style="42" width="20.6640625"/>
    <col customWidth="1" max="4" min="4" style="42" width="16.6640625"/>
  </cols>
  <sheetData>
    <row customHeight="1" s="42" r="1" ht="12" spans="1:6"/>
    <row customHeight="1" s="42" r="2" ht="25" spans="1:6">
      <c s="141" r="A2" t="s">
        <v>136</v>
      </c>
      <c s="154" r="B2" t="s">
        <v>248</v>
      </c>
      <c s="71" r="E2" t="n"/>
      <c s="71" r="F2" t="n"/>
    </row>
    <row customHeight="1" s="42" r="3" ht="24.75" spans="1:6">
      <c s="162" r="B3" t="s">
        <v>249</v>
      </c>
      <c s="72" r="E3" t="n"/>
      <c s="72" r="F3" t="n"/>
    </row>
    <row customHeight="1" s="42" r="4" spans="1:6" thickBot="1" ht="12"/>
    <row customHeight="1" s="42" r="5" thickTop="1" spans="1:6" thickBot="1" ht="18">
      <c s="159" r="B5" t="s">
        <v>250</v>
      </c>
    </row>
    <row customHeight="1" s="42" r="6" thickTop="1" spans="1:6" thickBot="1" ht="60">
      <c s="69" r="B6" t="s">
        <v>251</v>
      </c>
      <c s="50" r="C6" t="s">
        <v>143</v>
      </c>
      <c s="70" r="D6" t="s">
        <v>252</v>
      </c>
    </row>
    <row customHeight="1" s="42" r="7" thickTop="1" spans="1:6" ht="16">
      <c s="28" r="B7" t="s">
        <v>253</v>
      </c>
      <c s="97" r="C7" t="s">
        <v>254</v>
      </c>
      <c s="100" r="D7" t="n">
        <v>29.885</v>
      </c>
    </row>
    <row r="8" spans="1:6">
      <c s="28" r="B8" t="s">
        <v>255</v>
      </c>
      <c s="97" r="C8" t="s">
        <v>254</v>
      </c>
      <c s="101" r="D8" t="n">
        <v>0</v>
      </c>
    </row>
    <row r="9" spans="1:6">
      <c s="28" r="B9" t="s">
        <v>256</v>
      </c>
      <c s="44" r="C9" t="s">
        <v>254</v>
      </c>
      <c s="101" r="D9" t="n">
        <v>0</v>
      </c>
    </row>
    <row r="10" spans="1:6">
      <c s="28" r="B10" t="s">
        <v>257</v>
      </c>
      <c s="44" r="C10" t="s">
        <v>254</v>
      </c>
      <c s="101" r="D10" t="n">
        <v>29.885</v>
      </c>
    </row>
    <row r="11" spans="1:6">
      <c s="28" r="B11" t="s">
        <v>258</v>
      </c>
      <c s="44" r="C11" t="s">
        <v>254</v>
      </c>
      <c s="46" r="D11" t="n">
        <v>29.885</v>
      </c>
    </row>
    <row r="12" spans="1:6">
      <c s="28" r="B12" t="s">
        <v>259</v>
      </c>
      <c s="44" r="C12" t="s">
        <v>254</v>
      </c>
      <c s="46" r="D12" t="n">
        <v>29.885</v>
      </c>
    </row>
    <row r="13" spans="1:6">
      <c s="28" r="B13" t="s">
        <v>260</v>
      </c>
      <c s="44" r="C13" t="s">
        <v>254</v>
      </c>
      <c s="46" r="D13" t="n">
        <v>29.885</v>
      </c>
    </row>
    <row customHeight="1" s="42" r="14" spans="1:6" thickBot="1" ht="16">
      <c s="47" r="B14" t="s">
        <v>261</v>
      </c>
      <c s="48" r="C14" t="s">
        <v>254</v>
      </c>
      <c s="49" r="D14" t="n">
        <v>0</v>
      </c>
    </row>
    <row customHeight="1" s="42" r="15" thickTop="1" spans="1:6" thickBot="1" ht="61">
      <c s="69" r="B15" t="s">
        <v>251</v>
      </c>
      <c s="50" r="C15" t="s">
        <v>143</v>
      </c>
      <c s="70" r="D15" t="s">
        <v>252</v>
      </c>
    </row>
    <row customHeight="1" s="42" r="16" thickTop="1" spans="1:6" ht="16">
      <c s="28" r="B16" t="s">
        <v>253</v>
      </c>
      <c s="97" r="C16" t="s">
        <v>262</v>
      </c>
      <c s="100" r="D16" t="n">
        <v>223.1525</v>
      </c>
    </row>
    <row r="17" spans="1:6">
      <c s="28" r="B17" t="s">
        <v>255</v>
      </c>
      <c s="97" r="C17" t="s">
        <v>262</v>
      </c>
      <c s="101" r="D17" t="n">
        <v>135.5875</v>
      </c>
    </row>
    <row r="18" spans="1:6">
      <c s="28" r="B18" t="s">
        <v>256</v>
      </c>
      <c s="44" r="C18" t="s">
        <v>262</v>
      </c>
      <c s="101" r="D18" t="n">
        <v>0</v>
      </c>
    </row>
    <row r="19" spans="1:6">
      <c s="28" r="B19" t="s">
        <v>257</v>
      </c>
      <c s="44" r="C19" t="s">
        <v>262</v>
      </c>
      <c s="101" r="D19" t="n">
        <v>223.1525</v>
      </c>
    </row>
    <row r="20" spans="1:6">
      <c s="28" r="B20" t="s">
        <v>258</v>
      </c>
      <c s="44" r="C20" t="s">
        <v>262</v>
      </c>
      <c s="46" r="D20" t="n">
        <v>223.1525</v>
      </c>
    </row>
    <row r="21" spans="1:6">
      <c s="28" r="B21" t="s">
        <v>259</v>
      </c>
      <c s="44" r="C21" t="s">
        <v>262</v>
      </c>
      <c s="46" r="D21" t="n">
        <v>223.1525</v>
      </c>
    </row>
    <row r="22" spans="1:6">
      <c s="28" r="B22" t="s">
        <v>260</v>
      </c>
      <c s="44" r="C22" t="s">
        <v>262</v>
      </c>
      <c s="46" r="D22" t="n">
        <v>223.1525</v>
      </c>
    </row>
    <row customHeight="1" s="42" r="23" spans="1:6" thickBot="1" ht="16">
      <c s="47" r="B23" t="s">
        <v>261</v>
      </c>
      <c s="48" r="C23" t="s">
        <v>262</v>
      </c>
      <c s="49" r="D23" t="n">
        <v>0</v>
      </c>
    </row>
    <row customHeight="1" s="42" r="24" thickTop="1" spans="1:6" thickBot="1" ht="61">
      <c s="69" r="B24" t="s">
        <v>251</v>
      </c>
      <c s="50" r="C24" t="s">
        <v>143</v>
      </c>
      <c s="70" r="D24" t="s">
        <v>252</v>
      </c>
    </row>
    <row customHeight="1" s="42" r="25" thickTop="1" spans="1:6" ht="16">
      <c s="28" r="B25" t="s">
        <v>253</v>
      </c>
      <c s="97" r="C25" t="s">
        <v>263</v>
      </c>
      <c s="100" r="D25" t="n">
        <v>0</v>
      </c>
    </row>
    <row r="26" spans="1:6">
      <c s="28" r="B26" t="s">
        <v>255</v>
      </c>
      <c s="97" r="C26" t="s">
        <v>263</v>
      </c>
      <c s="101" r="D26" t="n">
        <v>0</v>
      </c>
    </row>
    <row r="27" spans="1:6">
      <c s="28" r="B27" t="s">
        <v>256</v>
      </c>
      <c s="44" r="C27" t="s">
        <v>263</v>
      </c>
      <c s="101" r="D27" t="n">
        <v>0</v>
      </c>
    </row>
    <row r="28" spans="1:6">
      <c s="28" r="B28" t="s">
        <v>257</v>
      </c>
      <c s="44" r="C28" t="s">
        <v>263</v>
      </c>
      <c s="101" r="D28" t="n">
        <v>0</v>
      </c>
    </row>
    <row r="29" spans="1:6">
      <c s="28" r="B29" t="s">
        <v>258</v>
      </c>
      <c s="44" r="C29" t="s">
        <v>263</v>
      </c>
      <c s="46" r="D29" t="n">
        <v>0</v>
      </c>
    </row>
    <row r="30" spans="1:6">
      <c s="28" r="B30" t="s">
        <v>259</v>
      </c>
      <c s="44" r="C30" t="s">
        <v>263</v>
      </c>
      <c s="46" r="D30" t="n">
        <v>0</v>
      </c>
    </row>
    <row r="31" spans="1:6">
      <c s="28" r="B31" t="s">
        <v>260</v>
      </c>
      <c s="44" r="C31" t="s">
        <v>263</v>
      </c>
      <c s="46" r="D31" t="n">
        <v>0</v>
      </c>
    </row>
    <row customHeight="1" s="42" r="32" spans="1:6" thickBot="1" ht="16">
      <c s="47" r="B32" t="s">
        <v>261</v>
      </c>
      <c s="48" r="C32" t="s">
        <v>263</v>
      </c>
      <c s="49" r="D32" t="n">
        <v>0</v>
      </c>
    </row>
    <row customHeight="1" s="42" r="33" thickTop="1" spans="1:6" thickBot="1" ht="61">
      <c s="69" r="B33" t="s">
        <v>251</v>
      </c>
      <c s="50" r="C33" t="s">
        <v>143</v>
      </c>
      <c s="70" r="D33" t="s">
        <v>252</v>
      </c>
    </row>
    <row customHeight="1" s="42" r="34" thickTop="1" spans="1:6" ht="16">
      <c s="28" r="B34" t="s">
        <v>253</v>
      </c>
      <c s="97" r="C34" t="s">
        <v>264</v>
      </c>
      <c s="100" r="D34" t="n">
        <v>0</v>
      </c>
    </row>
    <row r="35" spans="1:6">
      <c s="28" r="B35" t="s">
        <v>255</v>
      </c>
      <c s="97" r="C35" t="s">
        <v>264</v>
      </c>
      <c s="101" r="D35" t="n">
        <v>1.4075</v>
      </c>
    </row>
    <row r="36" spans="1:6">
      <c s="28" r="B36" t="s">
        <v>256</v>
      </c>
      <c s="44" r="C36" t="s">
        <v>264</v>
      </c>
      <c s="101" r="D36" t="n">
        <v>0</v>
      </c>
    </row>
    <row r="37" spans="1:6">
      <c s="28" r="B37" t="s">
        <v>257</v>
      </c>
      <c s="44" r="C37" t="s">
        <v>264</v>
      </c>
      <c s="101" r="D37" t="n">
        <v>0</v>
      </c>
    </row>
    <row r="38" spans="1:6">
      <c s="28" r="B38" t="s">
        <v>258</v>
      </c>
      <c s="44" r="C38" t="s">
        <v>264</v>
      </c>
      <c s="46" r="D38" t="n">
        <v>0</v>
      </c>
    </row>
    <row r="39" spans="1:6">
      <c s="28" r="B39" t="s">
        <v>259</v>
      </c>
      <c s="44" r="C39" t="s">
        <v>264</v>
      </c>
      <c s="46" r="D39" t="n">
        <v>0</v>
      </c>
    </row>
    <row r="40" spans="1:6">
      <c s="28" r="B40" t="s">
        <v>260</v>
      </c>
      <c s="44" r="C40" t="s">
        <v>264</v>
      </c>
      <c s="46" r="D40" t="n">
        <v>0</v>
      </c>
    </row>
    <row customHeight="1" s="42" r="41" spans="1:6" thickBot="1" ht="16">
      <c s="47" r="B41" t="s">
        <v>261</v>
      </c>
      <c s="48" r="C41" t="s">
        <v>264</v>
      </c>
      <c s="49" r="D41" t="n">
        <v>0</v>
      </c>
    </row>
    <row customHeight="1" s="42" r="42" thickTop="1" spans="1:6" thickBot="1" ht="61">
      <c s="69" r="B42" t="s">
        <v>251</v>
      </c>
      <c s="50" r="C42" t="s">
        <v>143</v>
      </c>
      <c s="70" r="D42" t="s">
        <v>252</v>
      </c>
    </row>
    <row customHeight="1" s="42" r="43" thickTop="1" spans="1:6" ht="16">
      <c s="28" r="B43" t="s">
        <v>253</v>
      </c>
      <c s="97" r="C43" t="s">
        <v>265</v>
      </c>
      <c s="100" r="D43" t="n">
        <v>0</v>
      </c>
    </row>
    <row r="44" spans="1:6">
      <c s="28" r="B44" t="s">
        <v>255</v>
      </c>
      <c s="97" r="C44" t="s">
        <v>265</v>
      </c>
      <c s="101" r="D44" t="n">
        <v>0</v>
      </c>
    </row>
    <row r="45" spans="1:6">
      <c s="28" r="B45" t="s">
        <v>256</v>
      </c>
      <c s="44" r="C45" t="s">
        <v>265</v>
      </c>
      <c s="101" r="D45" t="n">
        <v>0</v>
      </c>
    </row>
    <row r="46" spans="1:6">
      <c s="28" r="B46" t="s">
        <v>257</v>
      </c>
      <c s="44" r="C46" t="s">
        <v>265</v>
      </c>
      <c s="101" r="D46" t="n">
        <v>0</v>
      </c>
    </row>
    <row r="47" spans="1:6">
      <c s="28" r="B47" t="s">
        <v>258</v>
      </c>
      <c s="44" r="C47" t="s">
        <v>265</v>
      </c>
      <c s="46" r="D47" t="n">
        <v>0</v>
      </c>
    </row>
    <row r="48" spans="1:6">
      <c s="28" r="B48" t="s">
        <v>259</v>
      </c>
      <c s="44" r="C48" t="s">
        <v>265</v>
      </c>
      <c s="46" r="D48" t="n">
        <v>0</v>
      </c>
    </row>
    <row r="49" spans="1:6">
      <c s="28" r="B49" t="s">
        <v>260</v>
      </c>
      <c s="44" r="C49" t="s">
        <v>265</v>
      </c>
      <c s="46" r="D49" t="n">
        <v>0</v>
      </c>
    </row>
    <row customHeight="1" s="42" r="50" spans="1:6" thickBot="1" ht="16">
      <c s="47" r="B50" t="s">
        <v>261</v>
      </c>
      <c s="48" r="C50" t="s">
        <v>265</v>
      </c>
      <c s="49" r="D50" t="n">
        <v>0</v>
      </c>
    </row>
    <row customHeight="1" s="42" r="51" thickTop="1" spans="1:6" thickBot="1" ht="61">
      <c s="69" r="B51" t="s">
        <v>251</v>
      </c>
      <c s="50" r="C51" t="s">
        <v>143</v>
      </c>
      <c s="70" r="D51" t="s">
        <v>252</v>
      </c>
    </row>
    <row customHeight="1" s="42" r="52" thickTop="1" spans="1:6" ht="16">
      <c s="28" r="B52" t="s">
        <v>253</v>
      </c>
      <c s="97" r="C52" t="s">
        <v>266</v>
      </c>
      <c s="100" r="D52" t="n">
        <v>0</v>
      </c>
    </row>
    <row r="53" spans="1:6">
      <c s="28" r="B53" t="s">
        <v>255</v>
      </c>
      <c s="97" r="C53" t="s">
        <v>266</v>
      </c>
      <c s="101" r="D53" t="n">
        <v>0</v>
      </c>
    </row>
    <row r="54" spans="1:6">
      <c s="28" r="B54" t="s">
        <v>256</v>
      </c>
      <c s="44" r="C54" t="s">
        <v>266</v>
      </c>
      <c s="101" r="D54" t="n">
        <v>0</v>
      </c>
    </row>
    <row r="55" spans="1:6">
      <c s="28" r="B55" t="s">
        <v>257</v>
      </c>
      <c s="44" r="C55" t="s">
        <v>266</v>
      </c>
      <c s="101" r="D55" t="n">
        <v>0</v>
      </c>
    </row>
    <row r="56" spans="1:6">
      <c s="28" r="B56" t="s">
        <v>258</v>
      </c>
      <c s="44" r="C56" t="s">
        <v>266</v>
      </c>
      <c s="46" r="D56" t="n">
        <v>0</v>
      </c>
    </row>
    <row r="57" spans="1:6">
      <c s="28" r="B57" t="s">
        <v>259</v>
      </c>
      <c s="44" r="C57" t="s">
        <v>266</v>
      </c>
      <c s="46" r="D57" t="n">
        <v>0</v>
      </c>
    </row>
    <row r="58" spans="1:6">
      <c s="28" r="B58" t="s">
        <v>260</v>
      </c>
      <c s="44" r="C58" t="s">
        <v>266</v>
      </c>
      <c s="46" r="D58" t="n">
        <v>0</v>
      </c>
    </row>
    <row customHeight="1" s="42" r="59" spans="1:6" thickBot="1" ht="16">
      <c s="47" r="B59" t="s">
        <v>261</v>
      </c>
      <c s="48" r="C59" t="s">
        <v>266</v>
      </c>
      <c s="49" r="D59" t="n">
        <v>0</v>
      </c>
    </row>
    <row customHeight="1" s="42" r="60" thickTop="1" spans="1:6" thickBot="1" ht="61">
      <c s="69" r="B60" t="s">
        <v>251</v>
      </c>
      <c s="50" r="C60" t="s">
        <v>143</v>
      </c>
      <c s="70" r="D60" t="s">
        <v>252</v>
      </c>
    </row>
    <row customHeight="1" s="42" r="61" thickTop="1" spans="1:6" ht="16">
      <c s="28" r="B61" t="s">
        <v>253</v>
      </c>
      <c s="97" r="C61" t="s">
        <v>267</v>
      </c>
      <c s="100" r="D61" t="n">
        <v>591.7475000000002</v>
      </c>
    </row>
    <row r="62" spans="1:6">
      <c s="28" r="B62" t="s">
        <v>255</v>
      </c>
      <c s="97" r="C62" t="s">
        <v>267</v>
      </c>
      <c s="101" r="D62" t="n">
        <v>559.5274999999999</v>
      </c>
    </row>
    <row r="63" spans="1:6">
      <c s="28" r="B63" t="s">
        <v>256</v>
      </c>
      <c s="44" r="C63" t="s">
        <v>267</v>
      </c>
      <c s="101" r="D63" t="n">
        <v>0</v>
      </c>
    </row>
    <row r="64" spans="1:6">
      <c s="28" r="B64" t="s">
        <v>257</v>
      </c>
      <c s="44" r="C64" t="s">
        <v>267</v>
      </c>
      <c s="101" r="D64" t="n">
        <v>47.22250000000001</v>
      </c>
    </row>
    <row r="65" spans="1:6">
      <c s="28" r="B65" t="s">
        <v>258</v>
      </c>
      <c s="44" r="C65" t="s">
        <v>267</v>
      </c>
      <c s="46" r="D65" t="n">
        <v>47.22250000000001</v>
      </c>
    </row>
    <row r="66" spans="1:6">
      <c s="28" r="B66" t="s">
        <v>259</v>
      </c>
      <c s="44" r="C66" t="s">
        <v>267</v>
      </c>
      <c s="46" r="D66" t="n">
        <v>47.22250000000001</v>
      </c>
    </row>
    <row r="67" spans="1:6">
      <c s="28" r="B67" t="s">
        <v>260</v>
      </c>
      <c s="44" r="C67" t="s">
        <v>267</v>
      </c>
      <c s="46" r="D67" t="n">
        <v>47.22250000000001</v>
      </c>
    </row>
    <row customHeight="1" s="42" r="68" spans="1:6" thickBot="1" ht="16">
      <c s="47" r="B68" t="s">
        <v>261</v>
      </c>
      <c s="48" r="C68" t="s">
        <v>267</v>
      </c>
      <c s="49" r="D68" t="n">
        <v>0</v>
      </c>
    </row>
    <row customHeight="1" s="42" r="69" thickTop="1" spans="1:6" thickBot="1" ht="61">
      <c s="69" r="B69" t="s">
        <v>251</v>
      </c>
      <c s="50" r="C69" t="s">
        <v>143</v>
      </c>
      <c s="70" r="D69" t="s">
        <v>252</v>
      </c>
    </row>
    <row customHeight="1" s="42" r="70" thickTop="1" spans="1:6" ht="16">
      <c s="28" r="B70" t="s">
        <v>253</v>
      </c>
      <c s="97" r="C70" t="s">
        <v>268</v>
      </c>
      <c s="100" r="D70" t="n">
        <v>992.4950000000002</v>
      </c>
    </row>
    <row r="71" spans="1:6">
      <c s="28" r="B71" t="s">
        <v>255</v>
      </c>
      <c s="97" r="C71" t="s">
        <v>268</v>
      </c>
      <c s="101" r="D71" t="n">
        <v>981.2375000000002</v>
      </c>
    </row>
    <row r="72" spans="1:6">
      <c s="28" r="B72" t="s">
        <v>256</v>
      </c>
      <c s="44" r="C72" t="s">
        <v>268</v>
      </c>
      <c s="101" r="D72" t="n">
        <v>0</v>
      </c>
    </row>
    <row r="73" spans="1:6">
      <c s="28" r="B73" t="s">
        <v>257</v>
      </c>
      <c s="44" r="C73" t="s">
        <v>268</v>
      </c>
      <c s="101" r="D73" t="n">
        <v>305.7125</v>
      </c>
    </row>
    <row r="74" spans="1:6">
      <c s="28" r="B74" t="s">
        <v>258</v>
      </c>
      <c s="44" r="C74" t="s">
        <v>268</v>
      </c>
      <c s="46" r="D74" t="n">
        <v>305.7125</v>
      </c>
    </row>
    <row r="75" spans="1:6">
      <c s="28" r="B75" t="s">
        <v>259</v>
      </c>
      <c s="44" r="C75" t="s">
        <v>268</v>
      </c>
      <c s="46" r="D75" t="n">
        <v>305.7125</v>
      </c>
    </row>
    <row r="76" spans="1:6">
      <c s="28" r="B76" t="s">
        <v>260</v>
      </c>
      <c s="44" r="C76" t="s">
        <v>268</v>
      </c>
      <c s="46" r="D76" t="n">
        <v>305.7125</v>
      </c>
    </row>
    <row customHeight="1" s="42" r="77" spans="1:6" thickBot="1" ht="16">
      <c s="47" r="B77" t="s">
        <v>261</v>
      </c>
      <c s="48" r="C77" t="s">
        <v>268</v>
      </c>
      <c s="49" r="D77" t="n">
        <v>0</v>
      </c>
    </row>
    <row customHeight="1" s="42" r="78" thickTop="1" spans="1:6" thickBot="1" ht="61">
      <c s="69" r="B78" t="s">
        <v>251</v>
      </c>
      <c s="50" r="C78" t="s">
        <v>143</v>
      </c>
      <c s="70" r="D78" t="s">
        <v>252</v>
      </c>
    </row>
    <row customHeight="1" s="42" r="79" thickTop="1" spans="1:6" ht="16">
      <c s="28" r="B79" t="s">
        <v>253</v>
      </c>
      <c s="97" r="C79" t="s">
        <v>269</v>
      </c>
      <c s="100" r="D79" t="n">
        <v>506.2724999999999</v>
      </c>
    </row>
    <row r="80" spans="1:6">
      <c s="28" r="B80" t="s">
        <v>255</v>
      </c>
      <c s="97" r="C80" t="s">
        <v>269</v>
      </c>
      <c s="101" r="D80" t="n">
        <v>496.6399999999999</v>
      </c>
    </row>
    <row r="81" spans="1:6">
      <c s="28" r="B81" t="s">
        <v>256</v>
      </c>
      <c s="44" r="C81" t="s">
        <v>269</v>
      </c>
      <c s="101" r="D81" t="n">
        <v>0</v>
      </c>
    </row>
    <row r="82" spans="1:6">
      <c s="28" r="B82" t="s">
        <v>257</v>
      </c>
      <c s="44" r="C82" t="s">
        <v>269</v>
      </c>
      <c s="101" r="D82" t="n">
        <v>27.33</v>
      </c>
    </row>
    <row r="83" spans="1:6">
      <c s="28" r="B83" t="s">
        <v>258</v>
      </c>
      <c s="44" r="C83" t="s">
        <v>269</v>
      </c>
      <c s="46" r="D83" t="n">
        <v>27.33</v>
      </c>
    </row>
    <row r="84" spans="1:6">
      <c s="28" r="B84" t="s">
        <v>259</v>
      </c>
      <c s="44" r="C84" t="s">
        <v>269</v>
      </c>
      <c s="46" r="D84" t="n">
        <v>27.33</v>
      </c>
    </row>
    <row r="85" spans="1:6">
      <c s="28" r="B85" t="s">
        <v>260</v>
      </c>
      <c s="44" r="C85" t="s">
        <v>269</v>
      </c>
      <c s="46" r="D85" t="n">
        <v>27.33</v>
      </c>
    </row>
    <row customHeight="1" s="42" r="86" spans="1:6" thickBot="1" ht="16">
      <c s="47" r="B86" t="s">
        <v>261</v>
      </c>
      <c s="48" r="C86" t="s">
        <v>269</v>
      </c>
      <c s="49" r="D86" t="n">
        <v>0</v>
      </c>
    </row>
    <row customHeight="1" s="42" r="87" thickTop="1" spans="1:6" thickBot="1" ht="61">
      <c s="69" r="B87" t="s">
        <v>251</v>
      </c>
      <c s="50" r="C87" t="s">
        <v>143</v>
      </c>
      <c s="70" r="D87" t="s">
        <v>252</v>
      </c>
    </row>
    <row customHeight="1" s="42" r="88" thickTop="1" spans="1:6" ht="16">
      <c s="28" r="B88" t="s">
        <v>253</v>
      </c>
      <c s="97" r="C88" t="s">
        <v>270</v>
      </c>
      <c s="100" r="D88" t="n">
        <v>925.1049999999996</v>
      </c>
    </row>
    <row r="89" spans="1:6">
      <c s="28" r="B89" t="s">
        <v>255</v>
      </c>
      <c s="97" r="C89" t="s">
        <v>270</v>
      </c>
      <c s="101" r="D89" t="n">
        <v>804.1874999999998</v>
      </c>
    </row>
    <row r="90" spans="1:6">
      <c s="28" r="B90" t="s">
        <v>256</v>
      </c>
      <c s="44" r="C90" t="s">
        <v>270</v>
      </c>
      <c s="101" r="D90" t="n">
        <v>0</v>
      </c>
    </row>
    <row r="91" spans="1:6">
      <c s="28" r="B91" t="s">
        <v>257</v>
      </c>
      <c s="44" r="C91" t="s">
        <v>270</v>
      </c>
      <c s="101" r="D91" t="n">
        <v>246.485</v>
      </c>
    </row>
    <row r="92" spans="1:6">
      <c s="28" r="B92" t="s">
        <v>258</v>
      </c>
      <c s="44" r="C92" t="s">
        <v>270</v>
      </c>
      <c s="46" r="D92" t="n">
        <v>246.485</v>
      </c>
    </row>
    <row r="93" spans="1:6">
      <c s="28" r="B93" t="s">
        <v>259</v>
      </c>
      <c s="44" r="C93" t="s">
        <v>270</v>
      </c>
      <c s="46" r="D93" t="n">
        <v>246.485</v>
      </c>
    </row>
    <row r="94" spans="1:6">
      <c s="28" r="B94" t="s">
        <v>260</v>
      </c>
      <c s="44" r="C94" t="s">
        <v>270</v>
      </c>
      <c s="46" r="D94" t="n">
        <v>246.485</v>
      </c>
    </row>
    <row customHeight="1" s="42" r="95" spans="1:6" thickBot="1" ht="16">
      <c s="47" r="B95" t="s">
        <v>261</v>
      </c>
      <c s="48" r="C95" t="s">
        <v>270</v>
      </c>
      <c s="49" r="D95" t="n">
        <v>0</v>
      </c>
    </row>
    <row customHeight="1" s="42" r="96" thickTop="1" spans="1:6" thickBot="1" ht="61">
      <c s="69" r="B96" t="s">
        <v>251</v>
      </c>
      <c s="50" r="C96" t="s">
        <v>143</v>
      </c>
      <c s="70" r="D96" t="s">
        <v>252</v>
      </c>
    </row>
    <row customHeight="1" s="42" r="97" thickTop="1" spans="1:6" ht="16">
      <c s="28" r="B97" t="s">
        <v>253</v>
      </c>
      <c s="97" r="C97" t="s">
        <v>271</v>
      </c>
      <c s="100" r="D97" t="n">
        <v>492.6600000000001</v>
      </c>
    </row>
    <row r="98" spans="1:6">
      <c s="28" r="B98" t="s">
        <v>255</v>
      </c>
      <c s="97" r="C98" t="s">
        <v>271</v>
      </c>
      <c s="101" r="D98" t="n">
        <v>499.5975000000001</v>
      </c>
    </row>
    <row r="99" spans="1:6">
      <c s="28" r="B99" t="s">
        <v>256</v>
      </c>
      <c s="44" r="C99" t="s">
        <v>271</v>
      </c>
      <c s="101" r="D99" t="n">
        <v>0</v>
      </c>
    </row>
    <row r="100" spans="1:6">
      <c s="28" r="B100" t="s">
        <v>257</v>
      </c>
      <c s="44" r="C100" t="s">
        <v>271</v>
      </c>
      <c s="101" r="D100" t="n">
        <v>16.24</v>
      </c>
    </row>
    <row r="101" spans="1:6">
      <c s="28" r="B101" t="s">
        <v>258</v>
      </c>
      <c s="44" r="C101" t="s">
        <v>271</v>
      </c>
      <c s="46" r="D101" t="n">
        <v>16.24</v>
      </c>
    </row>
    <row r="102" spans="1:6">
      <c s="28" r="B102" t="s">
        <v>259</v>
      </c>
      <c s="44" r="C102" t="s">
        <v>271</v>
      </c>
      <c s="46" r="D102" t="n">
        <v>16.24</v>
      </c>
    </row>
    <row r="103" spans="1:6">
      <c s="28" r="B103" t="s">
        <v>260</v>
      </c>
      <c s="44" r="C103" t="s">
        <v>271</v>
      </c>
      <c s="46" r="D103" t="n">
        <v>16.24</v>
      </c>
    </row>
    <row customHeight="1" s="42" r="104" spans="1:6" thickBot="1" ht="16">
      <c s="47" r="B104" t="s">
        <v>261</v>
      </c>
      <c s="48" r="C104" t="s">
        <v>271</v>
      </c>
      <c s="49" r="D104" t="n">
        <v>0</v>
      </c>
    </row>
    <row customHeight="1" s="42" r="105" thickTop="1" spans="1:6" thickBot="1" ht="61">
      <c s="69" r="B105" t="s">
        <v>251</v>
      </c>
      <c s="50" r="C105" t="s">
        <v>143</v>
      </c>
      <c s="70" r="D105" t="s">
        <v>252</v>
      </c>
    </row>
    <row customHeight="1" s="42" r="106" thickTop="1" spans="1:6" ht="16">
      <c s="28" r="B106" t="s">
        <v>253</v>
      </c>
      <c s="97" r="C106" t="s">
        <v>272</v>
      </c>
      <c s="100" r="D106" t="n">
        <v>386.2800000000001</v>
      </c>
    </row>
    <row r="107" spans="1:6">
      <c s="28" r="B107" t="s">
        <v>255</v>
      </c>
      <c s="97" r="C107" t="s">
        <v>272</v>
      </c>
      <c s="101" r="D107" t="n">
        <v>330.3125</v>
      </c>
    </row>
    <row r="108" spans="1:6">
      <c s="28" r="B108" t="s">
        <v>256</v>
      </c>
      <c s="44" r="C108" t="s">
        <v>272</v>
      </c>
      <c s="101" r="D108" t="n">
        <v>0</v>
      </c>
    </row>
    <row r="109" spans="1:6">
      <c s="28" r="B109" t="s">
        <v>257</v>
      </c>
      <c s="44" r="C109" t="s">
        <v>272</v>
      </c>
      <c s="101" r="D109" t="n">
        <v>74.675</v>
      </c>
    </row>
    <row r="110" spans="1:6">
      <c s="28" r="B110" t="s">
        <v>258</v>
      </c>
      <c s="44" r="C110" t="s">
        <v>272</v>
      </c>
      <c s="46" r="D110" t="n">
        <v>74.675</v>
      </c>
    </row>
    <row r="111" spans="1:6">
      <c s="28" r="B111" t="s">
        <v>259</v>
      </c>
      <c s="44" r="C111" t="s">
        <v>272</v>
      </c>
      <c s="46" r="D111" t="n">
        <v>74.675</v>
      </c>
    </row>
    <row r="112" spans="1:6">
      <c s="28" r="B112" t="s">
        <v>260</v>
      </c>
      <c s="44" r="C112" t="s">
        <v>272</v>
      </c>
      <c s="46" r="D112" t="n">
        <v>74.675</v>
      </c>
    </row>
    <row customHeight="1" s="42" r="113" spans="1:6" thickBot="1" ht="16">
      <c s="47" r="B113" t="s">
        <v>261</v>
      </c>
      <c s="48" r="C113" t="s">
        <v>272</v>
      </c>
      <c s="49" r="D113" t="n">
        <v>0</v>
      </c>
    </row>
    <row customHeight="1" s="42" r="114" thickTop="1" spans="1:6" thickBot="1" ht="61">
      <c s="69" r="B114" t="s">
        <v>251</v>
      </c>
      <c s="50" r="C114" t="s">
        <v>143</v>
      </c>
      <c s="70" r="D114" t="s">
        <v>252</v>
      </c>
    </row>
    <row customHeight="1" s="42" r="115" thickTop="1" spans="1:6" ht="16">
      <c s="28" r="B115" t="s">
        <v>253</v>
      </c>
      <c s="97" r="C115" t="s">
        <v>273</v>
      </c>
      <c s="100" r="D115" t="n">
        <v>464.085</v>
      </c>
    </row>
    <row r="116" spans="1:6">
      <c s="28" r="B116" t="s">
        <v>255</v>
      </c>
      <c s="97" r="C116" t="s">
        <v>273</v>
      </c>
      <c s="101" r="D116" t="n">
        <v>467.415</v>
      </c>
    </row>
    <row r="117" spans="1:6">
      <c s="28" r="B117" t="s">
        <v>256</v>
      </c>
      <c s="44" r="C117" t="s">
        <v>273</v>
      </c>
      <c s="101" r="D117" t="n">
        <v>0</v>
      </c>
    </row>
    <row r="118" spans="1:6">
      <c s="28" r="B118" t="s">
        <v>257</v>
      </c>
      <c s="44" r="C118" t="s">
        <v>273</v>
      </c>
      <c s="101" r="D118" t="n">
        <v>0</v>
      </c>
    </row>
    <row r="119" spans="1:6">
      <c s="28" r="B119" t="s">
        <v>258</v>
      </c>
      <c s="44" r="C119" t="s">
        <v>273</v>
      </c>
      <c s="46" r="D119" t="n">
        <v>0</v>
      </c>
    </row>
    <row r="120" spans="1:6">
      <c s="28" r="B120" t="s">
        <v>259</v>
      </c>
      <c s="44" r="C120" t="s">
        <v>273</v>
      </c>
      <c s="46" r="D120" t="n">
        <v>0</v>
      </c>
    </row>
    <row r="121" spans="1:6">
      <c s="28" r="B121" t="s">
        <v>260</v>
      </c>
      <c s="44" r="C121" t="s">
        <v>273</v>
      </c>
      <c s="46" r="D121" t="n">
        <v>0</v>
      </c>
    </row>
    <row customHeight="1" s="42" r="122" spans="1:6" thickBot="1" ht="16">
      <c s="47" r="B122" t="s">
        <v>261</v>
      </c>
      <c s="48" r="C122" t="s">
        <v>273</v>
      </c>
      <c s="49" r="D122" t="n">
        <v>0</v>
      </c>
    </row>
    <row customHeight="1" s="42" r="123" thickTop="1" spans="1:6" thickBot="1" ht="61">
      <c s="69" r="B123" t="s">
        <v>251</v>
      </c>
      <c s="50" r="C123" t="s">
        <v>143</v>
      </c>
      <c s="70" r="D123" t="s">
        <v>252</v>
      </c>
    </row>
    <row customHeight="1" s="42" r="124" thickTop="1" spans="1:6" ht="16">
      <c s="28" r="B124" t="s">
        <v>253</v>
      </c>
      <c s="97" r="C124" t="s">
        <v>274</v>
      </c>
      <c s="100" r="D124" t="n">
        <v>216.2625</v>
      </c>
    </row>
    <row r="125" spans="1:6">
      <c s="28" r="B125" t="s">
        <v>255</v>
      </c>
      <c s="97" r="C125" t="s">
        <v>274</v>
      </c>
      <c s="101" r="D125" t="n">
        <v>188.38</v>
      </c>
    </row>
    <row r="126" spans="1:6">
      <c s="28" r="B126" t="s">
        <v>256</v>
      </c>
      <c s="44" r="C126" t="s">
        <v>274</v>
      </c>
      <c s="101" r="D126" t="n">
        <v>0</v>
      </c>
    </row>
    <row r="127" spans="1:6">
      <c s="28" r="B127" t="s">
        <v>257</v>
      </c>
      <c s="44" r="C127" t="s">
        <v>274</v>
      </c>
      <c s="101" r="D127" t="n">
        <v>33.4175</v>
      </c>
    </row>
    <row r="128" spans="1:6">
      <c s="28" r="B128" t="s">
        <v>258</v>
      </c>
      <c s="44" r="C128" t="s">
        <v>274</v>
      </c>
      <c s="46" r="D128" t="n">
        <v>33.4175</v>
      </c>
    </row>
    <row r="129" spans="1:6">
      <c s="28" r="B129" t="s">
        <v>259</v>
      </c>
      <c s="44" r="C129" t="s">
        <v>274</v>
      </c>
      <c s="46" r="D129" t="n">
        <v>33.4175</v>
      </c>
    </row>
    <row r="130" spans="1:6">
      <c s="28" r="B130" t="s">
        <v>260</v>
      </c>
      <c s="44" r="C130" t="s">
        <v>274</v>
      </c>
      <c s="46" r="D130" t="n">
        <v>33.4175</v>
      </c>
    </row>
    <row customHeight="1" s="42" r="131" spans="1:6" thickBot="1" ht="16">
      <c s="47" r="B131" t="s">
        <v>261</v>
      </c>
      <c s="48" r="C131" t="s">
        <v>274</v>
      </c>
      <c s="49" r="D131" t="n">
        <v>0</v>
      </c>
    </row>
    <row customHeight="1" s="42" r="132" thickTop="1" spans="1:6" thickBot="1" ht="61">
      <c s="69" r="B132" t="s">
        <v>251</v>
      </c>
      <c s="50" r="C132" t="s">
        <v>143</v>
      </c>
      <c s="70" r="D132" t="s">
        <v>252</v>
      </c>
    </row>
    <row customHeight="1" s="42" r="133" thickTop="1" spans="1:6" ht="16">
      <c s="28" r="B133" t="s">
        <v>253</v>
      </c>
      <c s="97" r="C133" t="s">
        <v>275</v>
      </c>
      <c s="100" r="D133" t="n">
        <v>0</v>
      </c>
    </row>
    <row r="134" spans="1:6">
      <c s="28" r="B134" t="s">
        <v>255</v>
      </c>
      <c s="97" r="C134" t="s">
        <v>275</v>
      </c>
      <c s="101" r="D134" t="n">
        <v>0</v>
      </c>
    </row>
    <row r="135" spans="1:6">
      <c s="28" r="B135" t="s">
        <v>256</v>
      </c>
      <c s="44" r="C135" t="s">
        <v>275</v>
      </c>
      <c s="101" r="D135" t="n">
        <v>0</v>
      </c>
    </row>
    <row r="136" spans="1:6">
      <c s="28" r="B136" t="s">
        <v>257</v>
      </c>
      <c s="44" r="C136" t="s">
        <v>275</v>
      </c>
      <c s="101" r="D136" t="n">
        <v>0</v>
      </c>
    </row>
    <row r="137" spans="1:6">
      <c s="28" r="B137" t="s">
        <v>258</v>
      </c>
      <c s="44" r="C137" t="s">
        <v>275</v>
      </c>
      <c s="46" r="D137" t="n">
        <v>0</v>
      </c>
    </row>
    <row r="138" spans="1:6">
      <c s="28" r="B138" t="s">
        <v>259</v>
      </c>
      <c s="44" r="C138" t="s">
        <v>275</v>
      </c>
      <c s="46" r="D138" t="n">
        <v>0</v>
      </c>
    </row>
    <row r="139" spans="1:6">
      <c s="28" r="B139" t="s">
        <v>260</v>
      </c>
      <c s="44" r="C139" t="s">
        <v>275</v>
      </c>
      <c s="46" r="D139" t="n">
        <v>0</v>
      </c>
    </row>
    <row customHeight="1" s="42" r="140" spans="1:6" thickBot="1" ht="16">
      <c s="47" r="B140" t="s">
        <v>261</v>
      </c>
      <c s="48" r="C140" t="s">
        <v>275</v>
      </c>
      <c s="49" r="D140" t="n">
        <v>0</v>
      </c>
    </row>
    <row customHeight="1" s="42" r="141" thickTop="1" spans="1:6" thickBot="1" ht="61">
      <c s="69" r="B141" t="s">
        <v>251</v>
      </c>
      <c s="50" r="C141" t="s">
        <v>143</v>
      </c>
      <c s="70" r="D141" t="s">
        <v>252</v>
      </c>
    </row>
    <row customHeight="1" s="42" r="142" thickTop="1" spans="1:6" ht="16">
      <c s="28" r="B142" t="s">
        <v>253</v>
      </c>
      <c s="97" r="C142" t="s">
        <v>276</v>
      </c>
      <c s="100" r="D142" t="n">
        <v>0</v>
      </c>
    </row>
    <row r="143" spans="1:6">
      <c s="28" r="B143" t="s">
        <v>255</v>
      </c>
      <c s="97" r="C143" t="s">
        <v>276</v>
      </c>
      <c s="101" r="D143" t="n">
        <v>0</v>
      </c>
    </row>
    <row r="144" spans="1:6">
      <c s="28" r="B144" t="s">
        <v>256</v>
      </c>
      <c s="44" r="C144" t="s">
        <v>276</v>
      </c>
      <c s="101" r="D144" t="n">
        <v>0</v>
      </c>
    </row>
    <row r="145" spans="1:6">
      <c s="28" r="B145" t="s">
        <v>257</v>
      </c>
      <c s="44" r="C145" t="s">
        <v>276</v>
      </c>
      <c s="101" r="D145" t="n">
        <v>0</v>
      </c>
    </row>
    <row r="146" spans="1:6">
      <c s="28" r="B146" t="s">
        <v>258</v>
      </c>
      <c s="44" r="C146" t="s">
        <v>276</v>
      </c>
      <c s="46" r="D146" t="n">
        <v>0</v>
      </c>
    </row>
    <row r="147" spans="1:6">
      <c s="28" r="B147" t="s">
        <v>259</v>
      </c>
      <c s="44" r="C147" t="s">
        <v>276</v>
      </c>
      <c s="46" r="D147" t="n">
        <v>0</v>
      </c>
    </row>
    <row r="148" spans="1:6">
      <c s="28" r="B148" t="s">
        <v>260</v>
      </c>
      <c s="44" r="C148" t="s">
        <v>276</v>
      </c>
      <c s="46" r="D148" t="n">
        <v>0</v>
      </c>
    </row>
    <row customHeight="1" s="42" r="149" spans="1:6" thickBot="1" ht="16">
      <c s="47" r="B149" t="s">
        <v>261</v>
      </c>
      <c s="48" r="C149" t="s">
        <v>276</v>
      </c>
      <c s="49" r="D149" t="n">
        <v>0</v>
      </c>
    </row>
    <row customHeight="1" s="42" r="150" thickTop="1" spans="1:6" thickBot="1" ht="61">
      <c s="69" r="B150" t="s">
        <v>251</v>
      </c>
      <c s="50" r="C150" t="s">
        <v>143</v>
      </c>
      <c s="70" r="D150" t="s">
        <v>252</v>
      </c>
    </row>
    <row customHeight="1" s="42" r="151" thickTop="1" spans="1:6" ht="16">
      <c s="28" r="B151" t="s">
        <v>253</v>
      </c>
      <c s="97" r="C151" t="s">
        <v>277</v>
      </c>
      <c s="100" r="D151" t="n">
        <v>297.7125</v>
      </c>
    </row>
    <row r="152" spans="1:6">
      <c s="28" r="B152" t="s">
        <v>255</v>
      </c>
      <c s="97" r="C152" t="s">
        <v>277</v>
      </c>
      <c s="101" r="D152" t="n">
        <v>264.1</v>
      </c>
    </row>
    <row r="153" spans="1:6">
      <c s="28" r="B153" t="s">
        <v>256</v>
      </c>
      <c s="44" r="C153" t="s">
        <v>277</v>
      </c>
      <c s="101" r="D153" t="n">
        <v>0</v>
      </c>
    </row>
    <row r="154" spans="1:6">
      <c s="28" r="B154" t="s">
        <v>257</v>
      </c>
      <c s="44" r="C154" t="s">
        <v>277</v>
      </c>
      <c s="101" r="D154" t="n">
        <v>59.75750000000001</v>
      </c>
    </row>
    <row r="155" spans="1:6">
      <c s="28" r="B155" t="s">
        <v>258</v>
      </c>
      <c s="44" r="C155" t="s">
        <v>277</v>
      </c>
      <c s="46" r="D155" t="n">
        <v>59.75750000000001</v>
      </c>
    </row>
    <row r="156" spans="1:6">
      <c s="28" r="B156" t="s">
        <v>259</v>
      </c>
      <c s="44" r="C156" t="s">
        <v>277</v>
      </c>
      <c s="46" r="D156" t="n">
        <v>59.75750000000001</v>
      </c>
    </row>
    <row r="157" spans="1:6">
      <c s="28" r="B157" t="s">
        <v>260</v>
      </c>
      <c s="44" r="C157" t="s">
        <v>277</v>
      </c>
      <c s="46" r="D157" t="n">
        <v>59.75750000000001</v>
      </c>
    </row>
    <row customHeight="1" s="42" r="158" spans="1:6" thickBot="1" ht="16">
      <c s="47" r="B158" t="s">
        <v>261</v>
      </c>
      <c s="48" r="C158" t="s">
        <v>277</v>
      </c>
      <c s="49" r="D158" t="n">
        <v>0</v>
      </c>
    </row>
    <row customHeight="1" s="42" r="159" thickTop="1" spans="1:6" thickBot="1" ht="61">
      <c s="69" r="B159" t="s">
        <v>251</v>
      </c>
      <c s="50" r="C159" t="s">
        <v>143</v>
      </c>
      <c s="70" r="D159" t="s">
        <v>252</v>
      </c>
    </row>
    <row customHeight="1" s="42" r="160" thickTop="1" spans="1:6" ht="16">
      <c s="28" r="B160" t="s">
        <v>253</v>
      </c>
      <c s="97" r="C160" t="s">
        <v>278</v>
      </c>
      <c s="100" r="D160" t="n">
        <v>221.095</v>
      </c>
    </row>
    <row r="161" spans="1:6">
      <c s="28" r="B161" t="s">
        <v>255</v>
      </c>
      <c s="97" r="C161" t="s">
        <v>278</v>
      </c>
      <c s="101" r="D161" t="n">
        <v>221.095</v>
      </c>
    </row>
    <row r="162" spans="1:6">
      <c s="28" r="B162" t="s">
        <v>256</v>
      </c>
      <c s="44" r="C162" t="s">
        <v>278</v>
      </c>
      <c s="101" r="D162" t="n">
        <v>0</v>
      </c>
    </row>
    <row r="163" spans="1:6">
      <c s="28" r="B163" t="s">
        <v>257</v>
      </c>
      <c s="44" r="C163" t="s">
        <v>278</v>
      </c>
      <c s="101" r="D163" t="n">
        <v>0</v>
      </c>
    </row>
    <row r="164" spans="1:6">
      <c s="28" r="B164" t="s">
        <v>258</v>
      </c>
      <c s="44" r="C164" t="s">
        <v>278</v>
      </c>
      <c s="46" r="D164" t="n">
        <v>0</v>
      </c>
    </row>
    <row r="165" spans="1:6">
      <c s="28" r="B165" t="s">
        <v>259</v>
      </c>
      <c s="44" r="C165" t="s">
        <v>278</v>
      </c>
      <c s="46" r="D165" t="n">
        <v>0</v>
      </c>
    </row>
    <row r="166" spans="1:6">
      <c s="28" r="B166" t="s">
        <v>260</v>
      </c>
      <c s="44" r="C166" t="s">
        <v>278</v>
      </c>
      <c s="46" r="D166" t="n">
        <v>0</v>
      </c>
    </row>
    <row customHeight="1" s="42" r="167" spans="1:6" thickBot="1" ht="16">
      <c s="47" r="B167" t="s">
        <v>261</v>
      </c>
      <c s="48" r="C167" t="s">
        <v>278</v>
      </c>
      <c s="49" r="D167" t="n">
        <v>0</v>
      </c>
    </row>
    <row customHeight="1" s="42" r="168" thickTop="1" spans="1:6" thickBot="1" ht="61">
      <c s="69" r="B168" t="s">
        <v>251</v>
      </c>
      <c s="50" r="C168" t="s">
        <v>143</v>
      </c>
      <c s="70" r="D168" t="s">
        <v>252</v>
      </c>
    </row>
    <row customHeight="1" s="42" r="169" thickTop="1" spans="1:6" ht="16">
      <c s="28" r="B169" t="s">
        <v>253</v>
      </c>
      <c s="97" r="C169" t="s">
        <v>279</v>
      </c>
      <c s="100" r="D169" t="n">
        <v>3.2875</v>
      </c>
    </row>
    <row r="170" spans="1:6">
      <c s="28" r="B170" t="s">
        <v>255</v>
      </c>
      <c s="97" r="C170" t="s">
        <v>279</v>
      </c>
      <c s="101" r="D170" t="n">
        <v>0</v>
      </c>
    </row>
    <row r="171" spans="1:6">
      <c s="28" r="B171" t="s">
        <v>256</v>
      </c>
      <c s="44" r="C171" t="s">
        <v>279</v>
      </c>
      <c s="101" r="D171" t="n">
        <v>0</v>
      </c>
    </row>
    <row r="172" spans="1:6">
      <c s="28" r="B172" t="s">
        <v>257</v>
      </c>
      <c s="44" r="C172" t="s">
        <v>279</v>
      </c>
      <c s="101" r="D172" t="n">
        <v>3.2875</v>
      </c>
    </row>
    <row r="173" spans="1:6">
      <c s="28" r="B173" t="s">
        <v>258</v>
      </c>
      <c s="44" r="C173" t="s">
        <v>279</v>
      </c>
      <c s="46" r="D173" t="n">
        <v>3.2875</v>
      </c>
    </row>
    <row r="174" spans="1:6">
      <c s="28" r="B174" t="s">
        <v>259</v>
      </c>
      <c s="44" r="C174" t="s">
        <v>279</v>
      </c>
      <c s="46" r="D174" t="n">
        <v>3.2875</v>
      </c>
    </row>
    <row r="175" spans="1:6">
      <c s="28" r="B175" t="s">
        <v>260</v>
      </c>
      <c s="44" r="C175" t="s">
        <v>279</v>
      </c>
      <c s="46" r="D175" t="n">
        <v>3.2875</v>
      </c>
    </row>
    <row customHeight="1" s="42" r="176" spans="1:6" thickBot="1" ht="16">
      <c s="47" r="B176" t="s">
        <v>261</v>
      </c>
      <c s="48" r="C176" t="s">
        <v>279</v>
      </c>
      <c s="49" r="D176" t="n">
        <v>0</v>
      </c>
    </row>
    <row customHeight="1" s="42" r="177" thickTop="1" spans="1:6" thickBot="1" ht="61">
      <c s="69" r="B177" t="s">
        <v>251</v>
      </c>
      <c s="50" r="C177" t="s">
        <v>143</v>
      </c>
      <c s="70" r="D177" t="s">
        <v>252</v>
      </c>
    </row>
    <row customHeight="1" s="42" r="178" thickTop="1" spans="1:6" ht="16">
      <c s="28" r="B178" t="s">
        <v>253</v>
      </c>
      <c s="97" r="C178" t="s">
        <v>280</v>
      </c>
      <c s="100" r="D178" t="n">
        <v>468.4650000000001</v>
      </c>
    </row>
    <row r="179" spans="1:6">
      <c s="28" r="B179" t="s">
        <v>255</v>
      </c>
      <c s="97" r="C179" t="s">
        <v>280</v>
      </c>
      <c s="101" r="D179" t="n">
        <v>286.7</v>
      </c>
    </row>
    <row r="180" spans="1:6">
      <c s="28" r="B180" t="s">
        <v>256</v>
      </c>
      <c s="44" r="C180" t="s">
        <v>280</v>
      </c>
      <c s="101" r="D180" t="n">
        <v>0</v>
      </c>
    </row>
    <row r="181" spans="1:6">
      <c s="28" r="B181" t="s">
        <v>257</v>
      </c>
      <c s="44" r="C181" t="s">
        <v>280</v>
      </c>
      <c s="101" r="D181" t="n">
        <v>195.4025</v>
      </c>
    </row>
    <row r="182" spans="1:6">
      <c s="28" r="B182" t="s">
        <v>258</v>
      </c>
      <c s="44" r="C182" t="s">
        <v>280</v>
      </c>
      <c s="46" r="D182" t="n">
        <v>195.4025</v>
      </c>
    </row>
    <row r="183" spans="1:6">
      <c s="28" r="B183" t="s">
        <v>259</v>
      </c>
      <c s="44" r="C183" t="s">
        <v>280</v>
      </c>
      <c s="46" r="D183" t="n">
        <v>195.4025</v>
      </c>
    </row>
    <row r="184" spans="1:6">
      <c s="28" r="B184" t="s">
        <v>260</v>
      </c>
      <c s="44" r="C184" t="s">
        <v>280</v>
      </c>
      <c s="46" r="D184" t="n">
        <v>195.4025</v>
      </c>
    </row>
    <row customHeight="1" s="42" r="185" spans="1:6" thickBot="1" ht="16">
      <c s="47" r="B185" t="s">
        <v>261</v>
      </c>
      <c s="48" r="C185" t="s">
        <v>280</v>
      </c>
      <c s="49" r="D185" t="n">
        <v>0</v>
      </c>
    </row>
    <row customHeight="1" s="42" r="186" thickTop="1" spans="1:6" thickBot="1" ht="61">
      <c s="69" r="B186" t="s">
        <v>251</v>
      </c>
      <c s="50" r="C186" t="s">
        <v>143</v>
      </c>
      <c s="70" r="D186" t="s">
        <v>252</v>
      </c>
    </row>
    <row customHeight="1" s="42" r="187" thickTop="1" spans="1:6" ht="16">
      <c s="28" r="B187" t="s">
        <v>253</v>
      </c>
      <c s="97" r="C187" t="s">
        <v>281</v>
      </c>
      <c s="100" r="D187" t="n">
        <v>1006.155</v>
      </c>
    </row>
    <row r="188" spans="1:6">
      <c s="28" r="B188" t="s">
        <v>255</v>
      </c>
      <c s="97" r="C188" t="s">
        <v>281</v>
      </c>
      <c s="101" r="D188" t="n">
        <v>985.2099999999999</v>
      </c>
    </row>
    <row r="189" spans="1:6">
      <c s="28" r="B189" t="s">
        <v>256</v>
      </c>
      <c s="44" r="C189" t="s">
        <v>281</v>
      </c>
      <c s="101" r="D189" t="n">
        <v>0</v>
      </c>
    </row>
    <row r="190" spans="1:6">
      <c s="28" r="B190" t="s">
        <v>257</v>
      </c>
      <c s="44" r="C190" t="s">
        <v>281</v>
      </c>
      <c s="101" r="D190" t="n">
        <v>136.675</v>
      </c>
    </row>
    <row r="191" spans="1:6">
      <c s="28" r="B191" t="s">
        <v>258</v>
      </c>
      <c s="44" r="C191" t="s">
        <v>281</v>
      </c>
      <c s="46" r="D191" t="n">
        <v>136.675</v>
      </c>
    </row>
    <row r="192" spans="1:6">
      <c s="28" r="B192" t="s">
        <v>259</v>
      </c>
      <c s="44" r="C192" t="s">
        <v>281</v>
      </c>
      <c s="46" r="D192" t="n">
        <v>136.675</v>
      </c>
    </row>
    <row r="193" spans="1:6">
      <c s="28" r="B193" t="s">
        <v>260</v>
      </c>
      <c s="44" r="C193" t="s">
        <v>281</v>
      </c>
      <c s="46" r="D193" t="n">
        <v>136.675</v>
      </c>
    </row>
    <row customHeight="1" s="42" r="194" spans="1:6" thickBot="1" ht="16">
      <c s="47" r="B194" t="s">
        <v>261</v>
      </c>
      <c s="48" r="C194" t="s">
        <v>281</v>
      </c>
      <c s="49" r="D194" t="n">
        <v>0</v>
      </c>
    </row>
    <row customHeight="1" s="42" r="195" thickTop="1" spans="1:6" thickBot="1" ht="61">
      <c s="69" r="B195" t="s">
        <v>251</v>
      </c>
      <c s="50" r="C195" t="s">
        <v>143</v>
      </c>
      <c s="70" r="D195" t="s">
        <v>252</v>
      </c>
    </row>
    <row customHeight="1" s="42" r="196" thickTop="1" spans="1:6" ht="16">
      <c s="28" r="B196" t="s">
        <v>253</v>
      </c>
      <c s="97" r="C196" t="s">
        <v>282</v>
      </c>
      <c s="100" r="D196" t="n">
        <v>143.4725</v>
      </c>
    </row>
    <row r="197" spans="1:6">
      <c s="28" r="B197" t="s">
        <v>255</v>
      </c>
      <c s="97" r="C197" t="s">
        <v>282</v>
      </c>
      <c s="101" r="D197" t="n">
        <v>143.4725</v>
      </c>
    </row>
    <row r="198" spans="1:6">
      <c s="28" r="B198" t="s">
        <v>256</v>
      </c>
      <c s="44" r="C198" t="s">
        <v>282</v>
      </c>
      <c s="101" r="D198" t="n">
        <v>0</v>
      </c>
    </row>
    <row r="199" spans="1:6">
      <c s="28" r="B199" t="s">
        <v>257</v>
      </c>
      <c s="44" r="C199" t="s">
        <v>282</v>
      </c>
      <c s="101" r="D199" t="n">
        <v>0</v>
      </c>
    </row>
    <row r="200" spans="1:6">
      <c s="28" r="B200" t="s">
        <v>258</v>
      </c>
      <c s="44" r="C200" t="s">
        <v>282</v>
      </c>
      <c s="46" r="D200" t="n">
        <v>0</v>
      </c>
    </row>
    <row r="201" spans="1:6">
      <c s="28" r="B201" t="s">
        <v>259</v>
      </c>
      <c s="44" r="C201" t="s">
        <v>282</v>
      </c>
      <c s="46" r="D201" t="n">
        <v>0</v>
      </c>
    </row>
    <row r="202" spans="1:6">
      <c s="28" r="B202" t="s">
        <v>260</v>
      </c>
      <c s="44" r="C202" t="s">
        <v>282</v>
      </c>
      <c s="46" r="D202" t="n">
        <v>0</v>
      </c>
    </row>
    <row customHeight="1" s="42" r="203" spans="1:6" thickBot="1" ht="16">
      <c s="47" r="B203" t="s">
        <v>261</v>
      </c>
      <c s="48" r="C203" t="s">
        <v>282</v>
      </c>
      <c s="49" r="D203" t="n">
        <v>0</v>
      </c>
    </row>
    <row customHeight="1" s="42" r="204" thickTop="1" spans="1:6" thickBot="1" ht="61">
      <c s="69" r="B204" t="s">
        <v>251</v>
      </c>
      <c s="50" r="C204" t="s">
        <v>143</v>
      </c>
      <c s="70" r="D204" t="s">
        <v>252</v>
      </c>
    </row>
    <row customHeight="1" s="42" r="205" thickTop="1" spans="1:6" ht="16">
      <c s="28" r="B205" t="s">
        <v>253</v>
      </c>
      <c s="97" r="C205" t="s">
        <v>283</v>
      </c>
      <c s="100" r="D205" t="n">
        <v>226.1075</v>
      </c>
    </row>
    <row r="206" spans="1:6">
      <c s="28" r="B206" t="s">
        <v>255</v>
      </c>
      <c s="97" r="C206" t="s">
        <v>283</v>
      </c>
      <c s="101" r="D206" t="n">
        <v>226.1075</v>
      </c>
    </row>
    <row r="207" spans="1:6">
      <c s="28" r="B207" t="s">
        <v>256</v>
      </c>
      <c s="44" r="C207" t="s">
        <v>283</v>
      </c>
      <c s="101" r="D207" t="n">
        <v>0</v>
      </c>
    </row>
    <row r="208" spans="1:6">
      <c s="28" r="B208" t="s">
        <v>257</v>
      </c>
      <c s="44" r="C208" t="s">
        <v>283</v>
      </c>
      <c s="101" r="D208" t="n">
        <v>0</v>
      </c>
    </row>
    <row r="209" spans="1:6">
      <c s="28" r="B209" t="s">
        <v>258</v>
      </c>
      <c s="44" r="C209" t="s">
        <v>283</v>
      </c>
      <c s="46" r="D209" t="n">
        <v>0</v>
      </c>
    </row>
    <row r="210" spans="1:6">
      <c s="28" r="B210" t="s">
        <v>259</v>
      </c>
      <c s="44" r="C210" t="s">
        <v>283</v>
      </c>
      <c s="46" r="D210" t="n">
        <v>0</v>
      </c>
    </row>
    <row r="211" spans="1:6">
      <c s="28" r="B211" t="s">
        <v>260</v>
      </c>
      <c s="44" r="C211" t="s">
        <v>283</v>
      </c>
      <c s="46" r="D211" t="n">
        <v>0</v>
      </c>
    </row>
    <row customHeight="1" s="42" r="212" spans="1:6" thickBot="1" ht="16">
      <c s="47" r="B212" t="s">
        <v>261</v>
      </c>
      <c s="48" r="C212" t="s">
        <v>283</v>
      </c>
      <c s="49" r="D212" t="n">
        <v>0</v>
      </c>
    </row>
    <row customHeight="1" s="42" r="213" thickTop="1" spans="1:6" thickBot="1" ht="61">
      <c s="69" r="B213" t="s">
        <v>251</v>
      </c>
      <c s="50" r="C213" t="s">
        <v>143</v>
      </c>
      <c s="70" r="D213" t="s">
        <v>252</v>
      </c>
    </row>
    <row customHeight="1" s="42" r="214" thickTop="1" spans="1:6" ht="16">
      <c s="28" r="B214" t="s">
        <v>253</v>
      </c>
      <c s="97" r="C214" t="s">
        <v>284</v>
      </c>
      <c s="100" r="D214" t="n">
        <v>608.4124999999999</v>
      </c>
    </row>
    <row r="215" spans="1:6">
      <c s="28" r="B215" t="s">
        <v>255</v>
      </c>
      <c s="97" r="C215" t="s">
        <v>284</v>
      </c>
      <c s="101" r="D215" t="n">
        <v>285.465</v>
      </c>
    </row>
    <row r="216" spans="1:6">
      <c s="28" r="B216" t="s">
        <v>256</v>
      </c>
      <c s="44" r="C216" t="s">
        <v>284</v>
      </c>
      <c s="101" r="D216" t="n">
        <v>0</v>
      </c>
    </row>
    <row r="217" spans="1:6">
      <c s="28" r="B217" t="s">
        <v>257</v>
      </c>
      <c s="44" r="C217" t="s">
        <v>284</v>
      </c>
      <c s="101" r="D217" t="n">
        <v>336.105</v>
      </c>
    </row>
    <row r="218" spans="1:6">
      <c s="28" r="B218" t="s">
        <v>258</v>
      </c>
      <c s="44" r="C218" t="s">
        <v>284</v>
      </c>
      <c s="46" r="D218" t="n">
        <v>336.105</v>
      </c>
    </row>
    <row r="219" spans="1:6">
      <c s="28" r="B219" t="s">
        <v>259</v>
      </c>
      <c s="44" r="C219" t="s">
        <v>284</v>
      </c>
      <c s="46" r="D219" t="n">
        <v>336.105</v>
      </c>
    </row>
    <row r="220" spans="1:6">
      <c s="28" r="B220" t="s">
        <v>260</v>
      </c>
      <c s="44" r="C220" t="s">
        <v>284</v>
      </c>
      <c s="46" r="D220" t="n">
        <v>336.105</v>
      </c>
    </row>
    <row customHeight="1" s="42" r="221" spans="1:6" thickBot="1" ht="16">
      <c s="47" r="B221" t="s">
        <v>261</v>
      </c>
      <c s="48" r="C221" t="s">
        <v>284</v>
      </c>
      <c s="49" r="D221" t="n">
        <v>0</v>
      </c>
    </row>
    <row customHeight="1" s="42" r="222" thickTop="1" spans="1:6" thickBot="1" ht="61">
      <c s="69" r="B222" t="s">
        <v>251</v>
      </c>
      <c s="50" r="C222" t="s">
        <v>143</v>
      </c>
      <c s="70" r="D222" t="s">
        <v>252</v>
      </c>
    </row>
    <row customHeight="1" s="42" r="223" thickTop="1" spans="1:6" ht="16">
      <c s="28" r="B223" t="s">
        <v>253</v>
      </c>
      <c s="97" r="C223" t="s">
        <v>285</v>
      </c>
      <c s="100" r="D223" t="n">
        <v>390.7</v>
      </c>
    </row>
    <row r="224" spans="1:6">
      <c s="28" r="B224" t="s">
        <v>255</v>
      </c>
      <c s="97" r="C224" t="s">
        <v>285</v>
      </c>
      <c s="101" r="D224" t="n">
        <v>283.05</v>
      </c>
    </row>
    <row r="225" spans="1:6">
      <c s="28" r="B225" t="s">
        <v>256</v>
      </c>
      <c s="44" r="C225" t="s">
        <v>285</v>
      </c>
      <c s="101" r="D225" t="n">
        <v>0</v>
      </c>
    </row>
    <row r="226" spans="1:6">
      <c s="28" r="B226" t="s">
        <v>257</v>
      </c>
      <c s="44" r="C226" t="s">
        <v>285</v>
      </c>
      <c s="101" r="D226" t="n">
        <v>177.795</v>
      </c>
    </row>
    <row r="227" spans="1:6">
      <c s="28" r="B227" t="s">
        <v>258</v>
      </c>
      <c s="44" r="C227" t="s">
        <v>285</v>
      </c>
      <c s="46" r="D227" t="n">
        <v>177.795</v>
      </c>
    </row>
    <row r="228" spans="1:6">
      <c s="28" r="B228" t="s">
        <v>259</v>
      </c>
      <c s="44" r="C228" t="s">
        <v>285</v>
      </c>
      <c s="46" r="D228" t="n">
        <v>177.795</v>
      </c>
    </row>
    <row r="229" spans="1:6">
      <c s="28" r="B229" t="s">
        <v>260</v>
      </c>
      <c s="44" r="C229" t="s">
        <v>285</v>
      </c>
      <c s="46" r="D229" t="n">
        <v>177.795</v>
      </c>
    </row>
    <row customHeight="1" s="42" r="230" spans="1:6" thickBot="1" ht="16">
      <c s="47" r="B230" t="s">
        <v>261</v>
      </c>
      <c s="48" r="C230" t="s">
        <v>285</v>
      </c>
      <c s="49" r="D230" t="n">
        <v>0</v>
      </c>
    </row>
    <row customHeight="1" s="42" r="231" thickTop="1" spans="1:6" thickBot="1" ht="61">
      <c s="69" r="B231" t="s">
        <v>251</v>
      </c>
      <c s="50" r="C231" t="s">
        <v>143</v>
      </c>
      <c s="70" r="D231" t="s">
        <v>252</v>
      </c>
    </row>
    <row customHeight="1" s="42" r="232" thickTop="1" spans="1:6" ht="16">
      <c s="28" r="B232" t="s">
        <v>253</v>
      </c>
      <c s="97" r="C232" t="s">
        <v>286</v>
      </c>
      <c s="100" r="D232" t="n">
        <v>22.4875</v>
      </c>
    </row>
    <row r="233" spans="1:6">
      <c s="28" r="B233" t="s">
        <v>255</v>
      </c>
      <c s="97" r="C233" t="s">
        <v>286</v>
      </c>
      <c s="101" r="D233" t="n">
        <v>22.4875</v>
      </c>
    </row>
    <row r="234" spans="1:6">
      <c s="28" r="B234" t="s">
        <v>256</v>
      </c>
      <c s="44" r="C234" t="s">
        <v>286</v>
      </c>
      <c s="101" r="D234" t="n">
        <v>0</v>
      </c>
    </row>
    <row r="235" spans="1:6">
      <c s="28" r="B235" t="s">
        <v>257</v>
      </c>
      <c s="44" r="C235" t="s">
        <v>286</v>
      </c>
      <c s="101" r="D235" t="n">
        <v>0</v>
      </c>
    </row>
    <row r="236" spans="1:6">
      <c s="28" r="B236" t="s">
        <v>258</v>
      </c>
      <c s="44" r="C236" t="s">
        <v>286</v>
      </c>
      <c s="46" r="D236" t="n">
        <v>0</v>
      </c>
    </row>
    <row r="237" spans="1:6">
      <c s="28" r="B237" t="s">
        <v>259</v>
      </c>
      <c s="44" r="C237" t="s">
        <v>286</v>
      </c>
      <c s="46" r="D237" t="n">
        <v>0</v>
      </c>
    </row>
    <row r="238" spans="1:6">
      <c s="28" r="B238" t="s">
        <v>260</v>
      </c>
      <c s="44" r="C238" t="s">
        <v>286</v>
      </c>
      <c s="46" r="D238" t="n">
        <v>0</v>
      </c>
    </row>
    <row customHeight="1" s="42" r="239" spans="1:6" thickBot="1" ht="16">
      <c s="47" r="B239" t="s">
        <v>261</v>
      </c>
      <c s="48" r="C239" t="s">
        <v>286</v>
      </c>
      <c s="49" r="D239" t="n">
        <v>0</v>
      </c>
    </row>
    <row customHeight="1" s="42" r="240" thickTop="1" spans="1:6" thickBot="1" ht="61">
      <c s="69" r="B240" t="s">
        <v>251</v>
      </c>
      <c s="50" r="C240" t="s">
        <v>143</v>
      </c>
      <c s="70" r="D240" t="s">
        <v>252</v>
      </c>
    </row>
    <row customHeight="1" s="42" r="241" thickTop="1" spans="1:6" ht="16">
      <c s="28" r="B241" t="s">
        <v>253</v>
      </c>
      <c s="97" r="C241" t="s">
        <v>287</v>
      </c>
      <c s="100" r="D241" t="n">
        <v>204.265</v>
      </c>
    </row>
    <row r="242" spans="1:6">
      <c s="28" r="B242" t="s">
        <v>255</v>
      </c>
      <c s="97" r="C242" t="s">
        <v>287</v>
      </c>
      <c s="101" r="D242" t="n">
        <v>176.7525</v>
      </c>
    </row>
    <row r="243" spans="1:6">
      <c s="28" r="B243" t="s">
        <v>256</v>
      </c>
      <c s="44" r="C243" t="s">
        <v>287</v>
      </c>
      <c s="101" r="D243" t="n">
        <v>0</v>
      </c>
    </row>
    <row r="244" spans="1:6">
      <c s="28" r="B244" t="s">
        <v>257</v>
      </c>
      <c s="44" r="C244" t="s">
        <v>287</v>
      </c>
      <c s="101" r="D244" t="n">
        <v>27.5125</v>
      </c>
    </row>
    <row r="245" spans="1:6">
      <c s="28" r="B245" t="s">
        <v>258</v>
      </c>
      <c s="44" r="C245" t="s">
        <v>287</v>
      </c>
      <c s="46" r="D245" t="n">
        <v>27.5125</v>
      </c>
    </row>
    <row r="246" spans="1:6">
      <c s="28" r="B246" t="s">
        <v>259</v>
      </c>
      <c s="44" r="C246" t="s">
        <v>287</v>
      </c>
      <c s="46" r="D246" t="n">
        <v>27.5125</v>
      </c>
    </row>
    <row r="247" spans="1:6">
      <c s="28" r="B247" t="s">
        <v>260</v>
      </c>
      <c s="44" r="C247" t="s">
        <v>287</v>
      </c>
      <c s="46" r="D247" t="n">
        <v>27.5125</v>
      </c>
    </row>
    <row customHeight="1" s="42" r="248" spans="1:6" thickBot="1" ht="16">
      <c s="47" r="B248" t="s">
        <v>261</v>
      </c>
      <c s="48" r="C248" t="s">
        <v>287</v>
      </c>
      <c s="49" r="D248" t="n">
        <v>0</v>
      </c>
    </row>
    <row customHeight="1" s="42" r="249" thickTop="1" spans="1:6" thickBot="1" ht="61">
      <c s="69" r="B249" t="s">
        <v>251</v>
      </c>
      <c s="50" r="C249" t="s">
        <v>143</v>
      </c>
      <c s="70" r="D249" t="s">
        <v>252</v>
      </c>
    </row>
    <row customHeight="1" s="42" r="250" thickTop="1" spans="1:6" ht="16">
      <c s="28" r="B250" t="s">
        <v>253</v>
      </c>
      <c s="97" r="C250" t="s">
        <v>288</v>
      </c>
      <c s="100" r="D250" t="n">
        <v>13.7425</v>
      </c>
    </row>
    <row r="251" spans="1:6">
      <c s="28" r="B251" t="s">
        <v>255</v>
      </c>
      <c s="97" r="C251" t="s">
        <v>288</v>
      </c>
      <c s="101" r="D251" t="n">
        <v>13.7425</v>
      </c>
    </row>
    <row r="252" spans="1:6">
      <c s="28" r="B252" t="s">
        <v>256</v>
      </c>
      <c s="44" r="C252" t="s">
        <v>288</v>
      </c>
      <c s="101" r="D252" t="n">
        <v>0</v>
      </c>
    </row>
    <row r="253" spans="1:6">
      <c s="28" r="B253" t="s">
        <v>257</v>
      </c>
      <c s="44" r="C253" t="s">
        <v>288</v>
      </c>
      <c s="101" r="D253" t="n">
        <v>0</v>
      </c>
    </row>
    <row r="254" spans="1:6">
      <c s="28" r="B254" t="s">
        <v>258</v>
      </c>
      <c s="44" r="C254" t="s">
        <v>288</v>
      </c>
      <c s="46" r="D254" t="n">
        <v>0</v>
      </c>
    </row>
    <row r="255" spans="1:6">
      <c s="28" r="B255" t="s">
        <v>259</v>
      </c>
      <c s="44" r="C255" t="s">
        <v>288</v>
      </c>
      <c s="46" r="D255" t="n">
        <v>0</v>
      </c>
    </row>
    <row r="256" spans="1:6">
      <c s="28" r="B256" t="s">
        <v>260</v>
      </c>
      <c s="44" r="C256" t="s">
        <v>288</v>
      </c>
      <c s="46" r="D256" t="n">
        <v>0</v>
      </c>
    </row>
    <row customHeight="1" s="42" r="257" spans="1:6" thickBot="1" ht="16">
      <c s="47" r="B257" t="s">
        <v>261</v>
      </c>
      <c s="48" r="C257" t="s">
        <v>288</v>
      </c>
      <c s="49" r="D257" t="n">
        <v>0</v>
      </c>
    </row>
    <row customHeight="1" s="42" r="258" thickTop="1" spans="1:6" thickBot="1" ht="61">
      <c s="69" r="B258" t="s">
        <v>251</v>
      </c>
      <c s="50" r="C258" t="s">
        <v>143</v>
      </c>
      <c s="70" r="D258" t="s">
        <v>252</v>
      </c>
    </row>
    <row customHeight="1" s="42" r="259" thickTop="1" spans="1:6" ht="16">
      <c s="28" r="B259" t="s">
        <v>253</v>
      </c>
      <c s="97" r="C259" t="s">
        <v>289</v>
      </c>
      <c s="100" r="D259" t="n">
        <v>110.6</v>
      </c>
    </row>
    <row r="260" spans="1:6">
      <c s="28" r="B260" t="s">
        <v>255</v>
      </c>
      <c s="97" r="C260" t="s">
        <v>289</v>
      </c>
      <c s="101" r="D260" t="n">
        <v>0</v>
      </c>
    </row>
    <row r="261" spans="1:6">
      <c s="28" r="B261" t="s">
        <v>256</v>
      </c>
      <c s="44" r="C261" t="s">
        <v>289</v>
      </c>
      <c s="101" r="D261" t="n">
        <v>0</v>
      </c>
    </row>
    <row r="262" spans="1:6">
      <c s="28" r="B262" t="s">
        <v>257</v>
      </c>
      <c s="44" r="C262" t="s">
        <v>289</v>
      </c>
      <c s="101" r="D262" t="n">
        <v>110.6</v>
      </c>
    </row>
    <row r="263" spans="1:6">
      <c s="28" r="B263" t="s">
        <v>258</v>
      </c>
      <c s="44" r="C263" t="s">
        <v>289</v>
      </c>
      <c s="46" r="D263" t="n">
        <v>110.6</v>
      </c>
    </row>
    <row r="264" spans="1:6">
      <c s="28" r="B264" t="s">
        <v>259</v>
      </c>
      <c s="44" r="C264" t="s">
        <v>289</v>
      </c>
      <c s="46" r="D264" t="n">
        <v>110.6</v>
      </c>
    </row>
    <row r="265" spans="1:6">
      <c s="28" r="B265" t="s">
        <v>260</v>
      </c>
      <c s="44" r="C265" t="s">
        <v>289</v>
      </c>
      <c s="46" r="D265" t="n">
        <v>110.6</v>
      </c>
    </row>
    <row customHeight="1" s="42" r="266" spans="1:6" thickBot="1" ht="16">
      <c s="47" r="B266" t="s">
        <v>261</v>
      </c>
      <c s="48" r="C266" t="s">
        <v>289</v>
      </c>
      <c s="49" r="D266" t="n">
        <v>0</v>
      </c>
    </row>
    <row customHeight="1" s="42" r="267" thickTop="1" spans="1:6" thickBot="1" ht="61">
      <c s="69" r="B267" t="s">
        <v>251</v>
      </c>
      <c s="50" r="C267" t="s">
        <v>143</v>
      </c>
      <c s="70" r="D267" t="s">
        <v>252</v>
      </c>
    </row>
    <row customHeight="1" s="42" r="268" thickTop="1" spans="1:6" ht="16">
      <c s="28" r="B268" t="s">
        <v>253</v>
      </c>
      <c s="97" r="C268" t="s">
        <v>290</v>
      </c>
      <c s="100" r="D268" t="n">
        <v>337.05</v>
      </c>
    </row>
    <row r="269" spans="1:6">
      <c s="28" r="B269" t="s">
        <v>255</v>
      </c>
      <c s="97" r="C269" t="s">
        <v>290</v>
      </c>
      <c s="101" r="D269" t="n">
        <v>168.8</v>
      </c>
    </row>
    <row r="270" spans="1:6">
      <c s="28" r="B270" t="s">
        <v>256</v>
      </c>
      <c s="44" r="C270" t="s">
        <v>290</v>
      </c>
      <c s="101" r="D270" t="n">
        <v>0</v>
      </c>
    </row>
    <row r="271" spans="1:6">
      <c s="28" r="B271" t="s">
        <v>257</v>
      </c>
      <c s="44" r="C271" t="s">
        <v>290</v>
      </c>
      <c s="101" r="D271" t="n">
        <v>168.25</v>
      </c>
    </row>
    <row r="272" spans="1:6">
      <c s="28" r="B272" t="s">
        <v>258</v>
      </c>
      <c s="44" r="C272" t="s">
        <v>290</v>
      </c>
      <c s="46" r="D272" t="n">
        <v>168.25</v>
      </c>
    </row>
    <row r="273" spans="1:6">
      <c s="28" r="B273" t="s">
        <v>259</v>
      </c>
      <c s="44" r="C273" t="s">
        <v>290</v>
      </c>
      <c s="46" r="D273" t="n">
        <v>168.25</v>
      </c>
    </row>
    <row r="274" spans="1:6">
      <c s="28" r="B274" t="s">
        <v>260</v>
      </c>
      <c s="44" r="C274" t="s">
        <v>290</v>
      </c>
      <c s="46" r="D274" t="n">
        <v>168.25</v>
      </c>
    </row>
    <row customHeight="1" s="42" r="275" spans="1:6" thickBot="1" ht="16">
      <c s="47" r="B275" t="s">
        <v>261</v>
      </c>
      <c s="48" r="C275" t="s">
        <v>290</v>
      </c>
      <c s="49" r="D275" t="n">
        <v>0</v>
      </c>
    </row>
    <row customHeight="1" s="42" r="276" thickTop="1" spans="1:6" thickBot="1" ht="61">
      <c s="69" r="B276" t="s">
        <v>251</v>
      </c>
      <c s="50" r="C276" t="s">
        <v>143</v>
      </c>
      <c s="70" r="D276" t="s">
        <v>252</v>
      </c>
    </row>
    <row customHeight="1" s="42" r="277" thickTop="1" spans="1:6" ht="16">
      <c s="28" r="B277" t="s">
        <v>253</v>
      </c>
      <c s="97" r="C277" t="s">
        <v>291</v>
      </c>
      <c s="100" r="D277" t="n">
        <v>219.375</v>
      </c>
    </row>
    <row r="278" spans="1:6">
      <c s="28" r="B278" t="s">
        <v>255</v>
      </c>
      <c s="97" r="C278" t="s">
        <v>291</v>
      </c>
      <c s="101" r="D278" t="n">
        <v>0</v>
      </c>
    </row>
    <row r="279" spans="1:6">
      <c s="28" r="B279" t="s">
        <v>256</v>
      </c>
      <c s="44" r="C279" t="s">
        <v>291</v>
      </c>
      <c s="101" r="D279" t="n">
        <v>0</v>
      </c>
    </row>
    <row r="280" spans="1:6">
      <c s="28" r="B280" t="s">
        <v>257</v>
      </c>
      <c s="44" r="C280" t="s">
        <v>291</v>
      </c>
      <c s="101" r="D280" t="n">
        <v>219.375</v>
      </c>
    </row>
    <row r="281" spans="1:6">
      <c s="28" r="B281" t="s">
        <v>258</v>
      </c>
      <c s="44" r="C281" t="s">
        <v>291</v>
      </c>
      <c s="46" r="D281" t="n">
        <v>219.375</v>
      </c>
    </row>
    <row r="282" spans="1:6">
      <c s="28" r="B282" t="s">
        <v>259</v>
      </c>
      <c s="44" r="C282" t="s">
        <v>291</v>
      </c>
      <c s="46" r="D282" t="n">
        <v>219.375</v>
      </c>
    </row>
    <row r="283" spans="1:6">
      <c s="28" r="B283" t="s">
        <v>260</v>
      </c>
      <c s="44" r="C283" t="s">
        <v>291</v>
      </c>
      <c s="46" r="D283" t="n">
        <v>219.375</v>
      </c>
    </row>
    <row customHeight="1" s="42" r="284" spans="1:6" thickBot="1" ht="16">
      <c s="47" r="B284" t="s">
        <v>261</v>
      </c>
      <c s="48" r="C284" t="s">
        <v>291</v>
      </c>
      <c s="49" r="D284" t="n">
        <v>0</v>
      </c>
    </row>
    <row customHeight="1" s="42" r="285" thickTop="1" spans="1:6" thickBot="1" ht="61">
      <c s="69" r="B285" t="s">
        <v>251</v>
      </c>
      <c s="50" r="C285" t="s">
        <v>143</v>
      </c>
      <c s="70" r="D285" t="s">
        <v>252</v>
      </c>
    </row>
    <row customHeight="1" s="42" r="286" thickTop="1" spans="1:6" ht="16">
      <c s="28" r="B286" t="s">
        <v>253</v>
      </c>
      <c s="97" r="C286" t="s">
        <v>292</v>
      </c>
      <c s="100" r="D286" t="n">
        <v>209.925</v>
      </c>
    </row>
    <row r="287" spans="1:6">
      <c s="28" r="B287" t="s">
        <v>255</v>
      </c>
      <c s="97" r="C287" t="s">
        <v>292</v>
      </c>
      <c s="101" r="D287" t="n">
        <v>0</v>
      </c>
    </row>
    <row r="288" spans="1:6">
      <c s="28" r="B288" t="s">
        <v>256</v>
      </c>
      <c s="44" r="C288" t="s">
        <v>292</v>
      </c>
      <c s="101" r="D288" t="n">
        <v>0</v>
      </c>
    </row>
    <row r="289" spans="1:6">
      <c s="28" r="B289" t="s">
        <v>257</v>
      </c>
      <c s="44" r="C289" t="s">
        <v>292</v>
      </c>
      <c s="101" r="D289" t="n">
        <v>209.925</v>
      </c>
    </row>
    <row r="290" spans="1:6">
      <c s="28" r="B290" t="s">
        <v>258</v>
      </c>
      <c s="44" r="C290" t="s">
        <v>292</v>
      </c>
      <c s="46" r="D290" t="n">
        <v>209.925</v>
      </c>
    </row>
    <row r="291" spans="1:6">
      <c s="28" r="B291" t="s">
        <v>259</v>
      </c>
      <c s="44" r="C291" t="s">
        <v>292</v>
      </c>
      <c s="46" r="D291" t="n">
        <v>209.925</v>
      </c>
    </row>
    <row r="292" spans="1:6">
      <c s="28" r="B292" t="s">
        <v>260</v>
      </c>
      <c s="44" r="C292" t="s">
        <v>292</v>
      </c>
      <c s="46" r="D292" t="n">
        <v>209.925</v>
      </c>
    </row>
    <row customHeight="1" s="42" r="293" spans="1:6" thickBot="1" ht="16">
      <c s="47" r="B293" t="s">
        <v>261</v>
      </c>
      <c s="48" r="C293" t="s">
        <v>292</v>
      </c>
      <c s="49" r="D293" t="n">
        <v>0</v>
      </c>
    </row>
    <row customHeight="1" s="42" r="294" thickTop="1" spans="1:6" thickBot="1" ht="61">
      <c s="69" r="B294" t="s">
        <v>251</v>
      </c>
      <c s="50" r="C294" t="s">
        <v>143</v>
      </c>
      <c s="70" r="D294" t="s">
        <v>252</v>
      </c>
    </row>
    <row customHeight="1" s="42" r="295" thickTop="1" spans="1:6" ht="16">
      <c s="28" r="B295" t="s">
        <v>253</v>
      </c>
      <c s="97" r="C295" t="s">
        <v>293</v>
      </c>
      <c s="100" r="D295" t="n">
        <v>375.915</v>
      </c>
    </row>
    <row r="296" spans="1:6">
      <c s="28" r="B296" t="s">
        <v>255</v>
      </c>
      <c s="97" r="C296" t="s">
        <v>293</v>
      </c>
      <c s="101" r="D296" t="n">
        <v>249.6975</v>
      </c>
    </row>
    <row r="297" spans="1:6">
      <c s="28" r="B297" t="s">
        <v>256</v>
      </c>
      <c s="44" r="C297" t="s">
        <v>293</v>
      </c>
      <c s="101" r="D297" t="n">
        <v>0</v>
      </c>
    </row>
    <row r="298" spans="1:6">
      <c s="28" r="B298" t="s">
        <v>257</v>
      </c>
      <c s="44" r="C298" t="s">
        <v>293</v>
      </c>
      <c s="101" r="D298" t="n">
        <v>151.83</v>
      </c>
    </row>
    <row r="299" spans="1:6">
      <c s="28" r="B299" t="s">
        <v>258</v>
      </c>
      <c s="44" r="C299" t="s">
        <v>293</v>
      </c>
      <c s="46" r="D299" t="n">
        <v>151.83</v>
      </c>
    </row>
    <row r="300" spans="1:6">
      <c s="28" r="B300" t="s">
        <v>259</v>
      </c>
      <c s="44" r="C300" t="s">
        <v>293</v>
      </c>
      <c s="46" r="D300" t="n">
        <v>151.83</v>
      </c>
    </row>
    <row r="301" spans="1:6">
      <c s="28" r="B301" t="s">
        <v>260</v>
      </c>
      <c s="44" r="C301" t="s">
        <v>293</v>
      </c>
      <c s="46" r="D301" t="n">
        <v>151.83</v>
      </c>
    </row>
    <row customHeight="1" s="42" r="302" spans="1:6" thickBot="1" ht="16">
      <c s="47" r="B302" t="s">
        <v>261</v>
      </c>
      <c s="48" r="C302" t="s">
        <v>293</v>
      </c>
      <c s="49" r="D302" t="n">
        <v>0</v>
      </c>
    </row>
    <row customHeight="1" s="42" r="303" thickTop="1" spans="1:6" thickBot="1" ht="61">
      <c s="69" r="B303" t="s">
        <v>251</v>
      </c>
      <c s="50" r="C303" t="s">
        <v>143</v>
      </c>
      <c s="70" r="D303" t="s">
        <v>252</v>
      </c>
    </row>
    <row customHeight="1" s="42" r="304" thickTop="1" spans="1:6" ht="16">
      <c s="28" r="B304" t="s">
        <v>253</v>
      </c>
      <c s="97" r="C304" t="s">
        <v>294</v>
      </c>
      <c s="100" r="D304" t="n">
        <v>316.5825</v>
      </c>
    </row>
    <row r="305" spans="1:6">
      <c s="28" r="B305" t="s">
        <v>255</v>
      </c>
      <c s="97" r="C305" t="s">
        <v>294</v>
      </c>
      <c s="101" r="D305" t="n">
        <v>316.7825</v>
      </c>
    </row>
    <row r="306" spans="1:6">
      <c s="28" r="B306" t="s">
        <v>256</v>
      </c>
      <c s="44" r="C306" t="s">
        <v>294</v>
      </c>
      <c s="101" r="D306" t="n">
        <v>0</v>
      </c>
    </row>
    <row r="307" spans="1:6">
      <c s="28" r="B307" t="s">
        <v>257</v>
      </c>
      <c s="44" r="C307" t="s">
        <v>294</v>
      </c>
      <c s="101" r="D307" t="n">
        <v>0.6875</v>
      </c>
    </row>
    <row r="308" spans="1:6">
      <c s="28" r="B308" t="s">
        <v>258</v>
      </c>
      <c s="44" r="C308" t="s">
        <v>294</v>
      </c>
      <c s="46" r="D308" t="n">
        <v>0.6875</v>
      </c>
    </row>
    <row r="309" spans="1:6">
      <c s="28" r="B309" t="s">
        <v>259</v>
      </c>
      <c s="44" r="C309" t="s">
        <v>294</v>
      </c>
      <c s="46" r="D309" t="n">
        <v>0.6875</v>
      </c>
    </row>
    <row r="310" spans="1:6">
      <c s="28" r="B310" t="s">
        <v>260</v>
      </c>
      <c s="44" r="C310" t="s">
        <v>294</v>
      </c>
      <c s="46" r="D310" t="n">
        <v>0.6875</v>
      </c>
    </row>
    <row customHeight="1" s="42" r="311" spans="1:6" thickBot="1" ht="16">
      <c s="47" r="B311" t="s">
        <v>261</v>
      </c>
      <c s="48" r="C311" t="s">
        <v>294</v>
      </c>
      <c s="49" r="D311" t="n">
        <v>0</v>
      </c>
    </row>
    <row customHeight="1" s="42" r="312" thickTop="1" spans="1:6" thickBot="1" ht="61">
      <c s="69" r="B312" t="s">
        <v>251</v>
      </c>
      <c s="50" r="C312" t="s">
        <v>143</v>
      </c>
      <c s="70" r="D312" t="s">
        <v>252</v>
      </c>
    </row>
    <row customHeight="1" s="42" r="313" thickTop="1" spans="1:6" ht="16">
      <c s="28" r="B313" t="s">
        <v>253</v>
      </c>
      <c s="97" r="C313" t="s">
        <v>295</v>
      </c>
      <c s="100" r="D313" t="n">
        <v>0</v>
      </c>
    </row>
    <row r="314" spans="1:6">
      <c s="28" r="B314" t="s">
        <v>255</v>
      </c>
      <c s="97" r="C314" t="s">
        <v>295</v>
      </c>
      <c s="101" r="D314" t="n">
        <v>0</v>
      </c>
    </row>
    <row r="315" spans="1:6">
      <c s="28" r="B315" t="s">
        <v>256</v>
      </c>
      <c s="44" r="C315" t="s">
        <v>295</v>
      </c>
      <c s="101" r="D315" t="n">
        <v>0</v>
      </c>
    </row>
    <row r="316" spans="1:6">
      <c s="28" r="B316" t="s">
        <v>257</v>
      </c>
      <c s="44" r="C316" t="s">
        <v>295</v>
      </c>
      <c s="101" r="D316" t="n">
        <v>0</v>
      </c>
    </row>
    <row r="317" spans="1:6">
      <c s="28" r="B317" t="s">
        <v>258</v>
      </c>
      <c s="44" r="C317" t="s">
        <v>295</v>
      </c>
      <c s="46" r="D317" t="n">
        <v>0</v>
      </c>
    </row>
    <row r="318" spans="1:6">
      <c s="28" r="B318" t="s">
        <v>259</v>
      </c>
      <c s="44" r="C318" t="s">
        <v>295</v>
      </c>
      <c s="46" r="D318" t="n">
        <v>0</v>
      </c>
    </row>
    <row r="319" spans="1:6">
      <c s="28" r="B319" t="s">
        <v>260</v>
      </c>
      <c s="44" r="C319" t="s">
        <v>295</v>
      </c>
      <c s="46" r="D319" t="n">
        <v>0</v>
      </c>
    </row>
    <row customHeight="1" s="42" r="320" spans="1:6" thickBot="1" ht="16">
      <c s="47" r="B320" t="s">
        <v>261</v>
      </c>
      <c s="48" r="C320" t="s">
        <v>295</v>
      </c>
      <c s="49" r="D320" t="n">
        <v>0</v>
      </c>
    </row>
    <row customHeight="1" s="42" r="321" thickTop="1" spans="1:6" thickBot="1" ht="61">
      <c s="69" r="B321" t="s">
        <v>251</v>
      </c>
      <c s="50" r="C321" t="s">
        <v>143</v>
      </c>
      <c s="70" r="D321" t="s">
        <v>252</v>
      </c>
    </row>
    <row customHeight="1" s="42" r="322" thickTop="1" spans="1:6" ht="16">
      <c s="28" r="B322" t="s">
        <v>253</v>
      </c>
      <c s="97" r="C322" t="s">
        <v>296</v>
      </c>
      <c s="100" r="D322" t="n">
        <v>0</v>
      </c>
    </row>
    <row r="323" spans="1:6">
      <c s="28" r="B323" t="s">
        <v>255</v>
      </c>
      <c s="97" r="C323" t="s">
        <v>296</v>
      </c>
      <c s="101" r="D323" t="n">
        <v>11.975</v>
      </c>
    </row>
    <row r="324" spans="1:6">
      <c s="28" r="B324" t="s">
        <v>256</v>
      </c>
      <c s="44" r="C324" t="s">
        <v>296</v>
      </c>
      <c s="101" r="D324" t="n">
        <v>0</v>
      </c>
    </row>
    <row r="325" spans="1:6">
      <c s="28" r="B325" t="s">
        <v>257</v>
      </c>
      <c s="44" r="C325" t="s">
        <v>296</v>
      </c>
      <c s="101" r="D325" t="n">
        <v>0</v>
      </c>
    </row>
    <row r="326" spans="1:6">
      <c s="28" r="B326" t="s">
        <v>258</v>
      </c>
      <c s="44" r="C326" t="s">
        <v>296</v>
      </c>
      <c s="46" r="D326" t="n">
        <v>0</v>
      </c>
    </row>
    <row r="327" spans="1:6">
      <c s="28" r="B327" t="s">
        <v>259</v>
      </c>
      <c s="44" r="C327" t="s">
        <v>296</v>
      </c>
      <c s="46" r="D327" t="n">
        <v>0</v>
      </c>
    </row>
    <row r="328" spans="1:6">
      <c s="28" r="B328" t="s">
        <v>260</v>
      </c>
      <c s="44" r="C328" t="s">
        <v>296</v>
      </c>
      <c s="46" r="D328" t="n">
        <v>0</v>
      </c>
    </row>
    <row customHeight="1" s="42" r="329" spans="1:6" thickBot="1" ht="16">
      <c s="47" r="B329" t="s">
        <v>261</v>
      </c>
      <c s="48" r="C329" t="s">
        <v>296</v>
      </c>
      <c s="49" r="D329" t="n">
        <v>0</v>
      </c>
    </row>
    <row customHeight="1" s="42" r="330" thickTop="1" spans="1:6" thickBot="1" ht="61">
      <c s="69" r="B330" t="s">
        <v>251</v>
      </c>
      <c s="50" r="C330" t="s">
        <v>143</v>
      </c>
      <c s="70" r="D330" t="s">
        <v>252</v>
      </c>
    </row>
    <row customHeight="1" s="42" r="331" thickTop="1" spans="1:6" ht="16">
      <c s="28" r="B331" t="s">
        <v>253</v>
      </c>
      <c s="97" r="C331" t="s">
        <v>297</v>
      </c>
      <c s="100" r="D331" t="n">
        <v>4.5675</v>
      </c>
    </row>
    <row r="332" spans="1:6">
      <c s="28" r="B332" t="s">
        <v>255</v>
      </c>
      <c s="97" r="C332" t="s">
        <v>297</v>
      </c>
      <c s="101" r="D332" t="n">
        <v>4.5675</v>
      </c>
    </row>
    <row r="333" spans="1:6">
      <c s="28" r="B333" t="s">
        <v>256</v>
      </c>
      <c s="44" r="C333" t="s">
        <v>297</v>
      </c>
      <c s="101" r="D333" t="n">
        <v>0</v>
      </c>
    </row>
    <row r="334" spans="1:6">
      <c s="28" r="B334" t="s">
        <v>257</v>
      </c>
      <c s="44" r="C334" t="s">
        <v>297</v>
      </c>
      <c s="101" r="D334" t="n">
        <v>0</v>
      </c>
    </row>
    <row r="335" spans="1:6">
      <c s="28" r="B335" t="s">
        <v>258</v>
      </c>
      <c s="44" r="C335" t="s">
        <v>297</v>
      </c>
      <c s="46" r="D335" t="n">
        <v>0</v>
      </c>
    </row>
    <row r="336" spans="1:6">
      <c s="28" r="B336" t="s">
        <v>259</v>
      </c>
      <c s="44" r="C336" t="s">
        <v>297</v>
      </c>
      <c s="46" r="D336" t="n">
        <v>0</v>
      </c>
    </row>
    <row r="337" spans="1:6">
      <c s="28" r="B337" t="s">
        <v>260</v>
      </c>
      <c s="44" r="C337" t="s">
        <v>297</v>
      </c>
      <c s="46" r="D337" t="n">
        <v>0</v>
      </c>
    </row>
    <row customHeight="1" s="42" r="338" spans="1:6" thickBot="1" ht="16">
      <c s="47" r="B338" t="s">
        <v>261</v>
      </c>
      <c s="48" r="C338" t="s">
        <v>297</v>
      </c>
      <c s="49" r="D338" t="n">
        <v>0</v>
      </c>
    </row>
    <row customHeight="1" s="42" r="339" thickTop="1" spans="1:6" thickBot="1" ht="61">
      <c s="69" r="B339" t="s">
        <v>251</v>
      </c>
      <c s="50" r="C339" t="s">
        <v>143</v>
      </c>
      <c s="70" r="D339" t="s">
        <v>252</v>
      </c>
    </row>
    <row customHeight="1" s="42" r="340" thickTop="1" spans="1:6" ht="16">
      <c s="28" r="B340" t="s">
        <v>253</v>
      </c>
      <c s="97" r="C340" t="s">
        <v>298</v>
      </c>
      <c s="100" r="D340" t="n">
        <v>244.7575</v>
      </c>
    </row>
    <row r="341" spans="1:6">
      <c s="28" r="B341" t="s">
        <v>255</v>
      </c>
      <c s="97" r="C341" t="s">
        <v>298</v>
      </c>
      <c s="101" r="D341" t="n">
        <v>246.9525</v>
      </c>
    </row>
    <row r="342" spans="1:6">
      <c s="28" r="B342" t="s">
        <v>256</v>
      </c>
      <c s="44" r="C342" t="s">
        <v>298</v>
      </c>
      <c s="101" r="D342" t="n">
        <v>0</v>
      </c>
    </row>
    <row r="343" spans="1:6">
      <c s="28" r="B343" t="s">
        <v>257</v>
      </c>
      <c s="44" r="C343" t="s">
        <v>298</v>
      </c>
      <c s="101" r="D343" t="n">
        <v>9.265000000000001</v>
      </c>
    </row>
    <row r="344" spans="1:6">
      <c s="28" r="B344" t="s">
        <v>258</v>
      </c>
      <c s="44" r="C344" t="s">
        <v>298</v>
      </c>
      <c s="46" r="D344" t="n">
        <v>9.265000000000001</v>
      </c>
    </row>
    <row r="345" spans="1:6">
      <c s="28" r="B345" t="s">
        <v>259</v>
      </c>
      <c s="44" r="C345" t="s">
        <v>298</v>
      </c>
      <c s="46" r="D345" t="n">
        <v>9.265000000000001</v>
      </c>
    </row>
    <row r="346" spans="1:6">
      <c s="28" r="B346" t="s">
        <v>260</v>
      </c>
      <c s="44" r="C346" t="s">
        <v>298</v>
      </c>
      <c s="46" r="D346" t="n">
        <v>9.265000000000001</v>
      </c>
    </row>
    <row customHeight="1" s="42" r="347" spans="1:6" thickBot="1" ht="16">
      <c s="47" r="B347" t="s">
        <v>261</v>
      </c>
      <c s="48" r="C347" t="s">
        <v>298</v>
      </c>
      <c s="49" r="D347" t="n">
        <v>0</v>
      </c>
    </row>
    <row customHeight="1" s="42" r="348" thickTop="1" spans="1:6" thickBot="1" ht="61">
      <c s="69" r="B348" t="s">
        <v>251</v>
      </c>
      <c s="50" r="C348" t="s">
        <v>143</v>
      </c>
      <c s="70" r="D348" t="s">
        <v>252</v>
      </c>
    </row>
    <row customHeight="1" s="42" r="349" thickTop="1" spans="1:6" ht="16">
      <c s="28" r="B349" t="s">
        <v>253</v>
      </c>
      <c s="97" r="C349" t="s">
        <v>299</v>
      </c>
      <c s="100" r="D349" t="n">
        <v>308.95</v>
      </c>
    </row>
    <row r="350" spans="1:6">
      <c s="28" r="B350" t="s">
        <v>255</v>
      </c>
      <c s="97" r="C350" t="s">
        <v>299</v>
      </c>
      <c s="101" r="D350" t="n">
        <v>311.6874999999999</v>
      </c>
    </row>
    <row r="351" spans="1:6">
      <c s="28" r="B351" t="s">
        <v>256</v>
      </c>
      <c s="44" r="C351" t="s">
        <v>299</v>
      </c>
      <c s="101" r="D351" t="n">
        <v>0</v>
      </c>
    </row>
    <row r="352" spans="1:6">
      <c s="28" r="B352" t="s">
        <v>257</v>
      </c>
      <c s="44" r="C352" t="s">
        <v>299</v>
      </c>
      <c s="101" r="D352" t="n">
        <v>0.715</v>
      </c>
    </row>
    <row r="353" spans="1:6">
      <c s="28" r="B353" t="s">
        <v>258</v>
      </c>
      <c s="44" r="C353" t="s">
        <v>299</v>
      </c>
      <c s="46" r="D353" t="n">
        <v>0.715</v>
      </c>
    </row>
    <row r="354" spans="1:6">
      <c s="28" r="B354" t="s">
        <v>259</v>
      </c>
      <c s="44" r="C354" t="s">
        <v>299</v>
      </c>
      <c s="46" r="D354" t="n">
        <v>0.715</v>
      </c>
    </row>
    <row r="355" spans="1:6">
      <c s="28" r="B355" t="s">
        <v>260</v>
      </c>
      <c s="44" r="C355" t="s">
        <v>299</v>
      </c>
      <c s="46" r="D355" t="n">
        <v>0.715</v>
      </c>
    </row>
    <row customHeight="1" s="42" r="356" spans="1:6" thickBot="1" ht="16">
      <c s="47" r="B356" t="s">
        <v>261</v>
      </c>
      <c s="48" r="C356" t="s">
        <v>299</v>
      </c>
      <c s="49" r="D356" t="n">
        <v>0</v>
      </c>
    </row>
    <row customHeight="1" s="42" r="357" thickTop="1" spans="1:6" thickBot="1" ht="61">
      <c s="69" r="B357" t="s">
        <v>251</v>
      </c>
      <c s="50" r="C357" t="s">
        <v>143</v>
      </c>
      <c s="70" r="D357" t="s">
        <v>252</v>
      </c>
    </row>
    <row customHeight="1" s="42" r="358" thickTop="1" spans="1:6" ht="16">
      <c s="28" r="B358" t="s">
        <v>253</v>
      </c>
      <c s="97" r="C358" t="s">
        <v>300</v>
      </c>
      <c s="100" r="D358" t="n">
        <v>0</v>
      </c>
    </row>
    <row r="359" spans="1:6">
      <c s="28" r="B359" t="s">
        <v>255</v>
      </c>
      <c s="97" r="C359" t="s">
        <v>300</v>
      </c>
      <c s="101" r="D359" t="n">
        <v>0</v>
      </c>
    </row>
    <row r="360" spans="1:6">
      <c s="28" r="B360" t="s">
        <v>256</v>
      </c>
      <c s="44" r="C360" t="s">
        <v>300</v>
      </c>
      <c s="101" r="D360" t="n">
        <v>0</v>
      </c>
    </row>
    <row r="361" spans="1:6">
      <c s="28" r="B361" t="s">
        <v>257</v>
      </c>
      <c s="44" r="C361" t="s">
        <v>300</v>
      </c>
      <c s="101" r="D361" t="n">
        <v>0</v>
      </c>
    </row>
    <row r="362" spans="1:6">
      <c s="28" r="B362" t="s">
        <v>258</v>
      </c>
      <c s="44" r="C362" t="s">
        <v>300</v>
      </c>
      <c s="46" r="D362" t="n">
        <v>0</v>
      </c>
    </row>
    <row r="363" spans="1:6">
      <c s="28" r="B363" t="s">
        <v>259</v>
      </c>
      <c s="44" r="C363" t="s">
        <v>300</v>
      </c>
      <c s="46" r="D363" t="n">
        <v>0</v>
      </c>
    </row>
    <row r="364" spans="1:6">
      <c s="28" r="B364" t="s">
        <v>260</v>
      </c>
      <c s="44" r="C364" t="s">
        <v>300</v>
      </c>
      <c s="46" r="D364" t="n">
        <v>0</v>
      </c>
    </row>
    <row customHeight="1" s="42" r="365" spans="1:6" thickBot="1" ht="16">
      <c s="47" r="B365" t="s">
        <v>261</v>
      </c>
      <c s="48" r="C365" t="s">
        <v>300</v>
      </c>
      <c s="49" r="D365" t="n">
        <v>0</v>
      </c>
    </row>
    <row customHeight="1" s="42" r="366" thickTop="1" spans="1:6" thickBot="1" ht="61">
      <c s="69" r="B366" t="s">
        <v>251</v>
      </c>
      <c s="50" r="C366" t="s">
        <v>143</v>
      </c>
      <c s="70" r="D366" t="s">
        <v>252</v>
      </c>
    </row>
    <row customHeight="1" s="42" r="367" thickTop="1" spans="1:6" ht="16">
      <c s="28" r="B367" t="s">
        <v>253</v>
      </c>
      <c s="97" r="C367" t="s">
        <v>301</v>
      </c>
      <c s="100" r="D367" t="n">
        <v>0</v>
      </c>
    </row>
    <row r="368" spans="1:6">
      <c s="28" r="B368" t="s">
        <v>255</v>
      </c>
      <c s="97" r="C368" t="s">
        <v>301</v>
      </c>
      <c s="101" r="D368" t="n">
        <v>0</v>
      </c>
    </row>
    <row r="369" spans="1:6">
      <c s="28" r="B369" t="s">
        <v>256</v>
      </c>
      <c s="44" r="C369" t="s">
        <v>301</v>
      </c>
      <c s="101" r="D369" t="n">
        <v>0</v>
      </c>
    </row>
    <row r="370" spans="1:6">
      <c s="28" r="B370" t="s">
        <v>257</v>
      </c>
      <c s="44" r="C370" t="s">
        <v>301</v>
      </c>
      <c s="101" r="D370" t="n">
        <v>0</v>
      </c>
    </row>
    <row r="371" spans="1:6">
      <c s="28" r="B371" t="s">
        <v>258</v>
      </c>
      <c s="44" r="C371" t="s">
        <v>301</v>
      </c>
      <c s="46" r="D371" t="n">
        <v>0</v>
      </c>
    </row>
    <row r="372" spans="1:6">
      <c s="28" r="B372" t="s">
        <v>259</v>
      </c>
      <c s="44" r="C372" t="s">
        <v>301</v>
      </c>
      <c s="46" r="D372" t="n">
        <v>0</v>
      </c>
    </row>
    <row r="373" spans="1:6">
      <c s="28" r="B373" t="s">
        <v>260</v>
      </c>
      <c s="44" r="C373" t="s">
        <v>301</v>
      </c>
      <c s="46" r="D373" t="n">
        <v>0</v>
      </c>
    </row>
    <row customHeight="1" s="42" r="374" spans="1:6" thickBot="1" ht="16">
      <c s="47" r="B374" t="s">
        <v>261</v>
      </c>
      <c s="48" r="C374" t="s">
        <v>301</v>
      </c>
      <c s="49" r="D374" t="n">
        <v>0</v>
      </c>
    </row>
    <row customHeight="1" s="42" r="375" thickTop="1" spans="1:6" thickBot="1" ht="61">
      <c s="69" r="B375" t="s">
        <v>251</v>
      </c>
      <c s="50" r="C375" t="s">
        <v>143</v>
      </c>
      <c s="70" r="D375" t="s">
        <v>252</v>
      </c>
    </row>
    <row customHeight="1" s="42" r="376" thickTop="1" spans="1:6" ht="16">
      <c s="28" r="B376" t="s">
        <v>253</v>
      </c>
      <c s="97" r="C376" t="s">
        <v>302</v>
      </c>
      <c s="100" r="D376" t="n">
        <v>0</v>
      </c>
    </row>
    <row r="377" spans="1:6">
      <c s="28" r="B377" t="s">
        <v>255</v>
      </c>
      <c s="97" r="C377" t="s">
        <v>302</v>
      </c>
      <c s="101" r="D377" t="n">
        <v>23.3175</v>
      </c>
    </row>
    <row r="378" spans="1:6">
      <c s="28" r="B378" t="s">
        <v>256</v>
      </c>
      <c s="44" r="C378" t="s">
        <v>302</v>
      </c>
      <c s="101" r="D378" t="n">
        <v>0</v>
      </c>
    </row>
    <row r="379" spans="1:6">
      <c s="28" r="B379" t="s">
        <v>257</v>
      </c>
      <c s="44" r="C379" t="s">
        <v>302</v>
      </c>
      <c s="101" r="D379" t="n">
        <v>0</v>
      </c>
    </row>
    <row r="380" spans="1:6">
      <c s="28" r="B380" t="s">
        <v>258</v>
      </c>
      <c s="44" r="C380" t="s">
        <v>302</v>
      </c>
      <c s="46" r="D380" t="n">
        <v>0</v>
      </c>
    </row>
    <row r="381" spans="1:6">
      <c s="28" r="B381" t="s">
        <v>259</v>
      </c>
      <c s="44" r="C381" t="s">
        <v>302</v>
      </c>
      <c s="46" r="D381" t="n">
        <v>0</v>
      </c>
    </row>
    <row r="382" spans="1:6">
      <c s="28" r="B382" t="s">
        <v>260</v>
      </c>
      <c s="44" r="C382" t="s">
        <v>302</v>
      </c>
      <c s="46" r="D382" t="n">
        <v>0</v>
      </c>
    </row>
    <row customHeight="1" s="42" r="383" spans="1:6" thickBot="1" ht="16">
      <c s="47" r="B383" t="s">
        <v>261</v>
      </c>
      <c s="48" r="C383" t="s">
        <v>302</v>
      </c>
      <c s="49" r="D383" t="n">
        <v>0</v>
      </c>
    </row>
    <row customHeight="1" s="42" r="384" thickTop="1" spans="1:6" thickBot="1" ht="61">
      <c s="69" r="B384" t="s">
        <v>251</v>
      </c>
      <c s="50" r="C384" t="s">
        <v>143</v>
      </c>
      <c s="70" r="D384" t="s">
        <v>252</v>
      </c>
    </row>
    <row customHeight="1" s="42" r="385" thickTop="1" spans="1:6" ht="16">
      <c s="28" r="B385" t="s">
        <v>253</v>
      </c>
      <c s="97" r="C385" t="s">
        <v>303</v>
      </c>
      <c s="100" r="D385" t="n">
        <v>22.7775</v>
      </c>
    </row>
    <row r="386" spans="1:6">
      <c s="28" r="B386" t="s">
        <v>255</v>
      </c>
      <c s="97" r="C386" t="s">
        <v>303</v>
      </c>
      <c s="101" r="D386" t="n">
        <v>22.7775</v>
      </c>
    </row>
    <row r="387" spans="1:6">
      <c s="28" r="B387" t="s">
        <v>256</v>
      </c>
      <c s="44" r="C387" t="s">
        <v>303</v>
      </c>
      <c s="101" r="D387" t="n">
        <v>0</v>
      </c>
    </row>
    <row r="388" spans="1:6">
      <c s="28" r="B388" t="s">
        <v>257</v>
      </c>
      <c s="44" r="C388" t="s">
        <v>303</v>
      </c>
      <c s="101" r="D388" t="n">
        <v>0</v>
      </c>
    </row>
    <row r="389" spans="1:6">
      <c s="28" r="B389" t="s">
        <v>258</v>
      </c>
      <c s="44" r="C389" t="s">
        <v>303</v>
      </c>
      <c s="46" r="D389" t="n">
        <v>0</v>
      </c>
    </row>
    <row r="390" spans="1:6">
      <c s="28" r="B390" t="s">
        <v>259</v>
      </c>
      <c s="44" r="C390" t="s">
        <v>303</v>
      </c>
      <c s="46" r="D390" t="n">
        <v>0</v>
      </c>
    </row>
    <row r="391" spans="1:6">
      <c s="28" r="B391" t="s">
        <v>260</v>
      </c>
      <c s="44" r="C391" t="s">
        <v>303</v>
      </c>
      <c s="46" r="D391" t="n">
        <v>0</v>
      </c>
    </row>
    <row customHeight="1" s="42" r="392" spans="1:6" thickBot="1" ht="16">
      <c s="47" r="B392" t="s">
        <v>261</v>
      </c>
      <c s="48" r="C392" t="s">
        <v>303</v>
      </c>
      <c s="49" r="D392" t="n">
        <v>0</v>
      </c>
    </row>
    <row customHeight="1" s="42" r="393" thickTop="1" spans="1:6" thickBot="1" ht="61">
      <c s="69" r="B393" t="s">
        <v>251</v>
      </c>
      <c s="50" r="C393" t="s">
        <v>143</v>
      </c>
      <c s="70" r="D393" t="s">
        <v>252</v>
      </c>
    </row>
    <row customHeight="1" s="42" r="394" thickTop="1" spans="1:6" ht="16">
      <c s="28" r="B394" t="s">
        <v>253</v>
      </c>
      <c s="97" r="C394" t="s">
        <v>304</v>
      </c>
      <c s="100" r="D394" t="n">
        <v>99.14749999999999</v>
      </c>
    </row>
    <row r="395" spans="1:6">
      <c s="28" r="B395" t="s">
        <v>255</v>
      </c>
      <c s="97" r="C395" t="s">
        <v>304</v>
      </c>
      <c s="101" r="D395" t="n">
        <v>0</v>
      </c>
    </row>
    <row r="396" spans="1:6">
      <c s="28" r="B396" t="s">
        <v>256</v>
      </c>
      <c s="44" r="C396" t="s">
        <v>304</v>
      </c>
      <c s="101" r="D396" t="n">
        <v>0</v>
      </c>
    </row>
    <row r="397" spans="1:6">
      <c s="28" r="B397" t="s">
        <v>257</v>
      </c>
      <c s="44" r="C397" t="s">
        <v>304</v>
      </c>
      <c s="101" r="D397" t="n">
        <v>99.14749999999999</v>
      </c>
    </row>
    <row r="398" spans="1:6">
      <c s="28" r="B398" t="s">
        <v>258</v>
      </c>
      <c s="44" r="C398" t="s">
        <v>304</v>
      </c>
      <c s="46" r="D398" t="n">
        <v>99.14749999999999</v>
      </c>
    </row>
    <row r="399" spans="1:6">
      <c s="28" r="B399" t="s">
        <v>259</v>
      </c>
      <c s="44" r="C399" t="s">
        <v>304</v>
      </c>
      <c s="46" r="D399" t="n">
        <v>99.14749999999999</v>
      </c>
    </row>
    <row r="400" spans="1:6">
      <c s="28" r="B400" t="s">
        <v>260</v>
      </c>
      <c s="44" r="C400" t="s">
        <v>304</v>
      </c>
      <c s="46" r="D400" t="n">
        <v>99.14749999999999</v>
      </c>
    </row>
    <row customHeight="1" s="42" r="401" spans="1:6" thickBot="1" ht="16">
      <c s="47" r="B401" t="s">
        <v>261</v>
      </c>
      <c s="48" r="C401" t="s">
        <v>304</v>
      </c>
      <c s="49" r="D401" t="n">
        <v>0</v>
      </c>
    </row>
    <row customHeight="1" s="42" r="402" thickTop="1" spans="1:6" thickBot="1" ht="61">
      <c s="69" r="B402" t="s">
        <v>251</v>
      </c>
      <c s="50" r="C402" t="s">
        <v>143</v>
      </c>
      <c s="70" r="D402" t="s">
        <v>252</v>
      </c>
    </row>
    <row customHeight="1" s="42" r="403" thickTop="1" spans="1:6" ht="16">
      <c s="28" r="B403" t="s">
        <v>253</v>
      </c>
      <c s="97" r="C403" t="s">
        <v>305</v>
      </c>
      <c s="100" r="D403" t="n">
        <v>38.5775</v>
      </c>
    </row>
    <row r="404" spans="1:6">
      <c s="28" r="B404" t="s">
        <v>255</v>
      </c>
      <c s="97" r="C404" t="s">
        <v>305</v>
      </c>
      <c s="101" r="D404" t="n">
        <v>42.8325</v>
      </c>
    </row>
    <row r="405" spans="1:6">
      <c s="28" r="B405" t="s">
        <v>256</v>
      </c>
      <c s="44" r="C405" t="s">
        <v>305</v>
      </c>
      <c s="101" r="D405" t="n">
        <v>0</v>
      </c>
    </row>
    <row r="406" spans="1:6">
      <c s="28" r="B406" t="s">
        <v>257</v>
      </c>
      <c s="44" r="C406" t="s">
        <v>305</v>
      </c>
      <c s="101" r="D406" t="n">
        <v>8.5175</v>
      </c>
    </row>
    <row r="407" spans="1:6">
      <c s="28" r="B407" t="s">
        <v>258</v>
      </c>
      <c s="44" r="C407" t="s">
        <v>305</v>
      </c>
      <c s="46" r="D407" t="n">
        <v>8.5175</v>
      </c>
    </row>
    <row r="408" spans="1:6">
      <c s="28" r="B408" t="s">
        <v>259</v>
      </c>
      <c s="44" r="C408" t="s">
        <v>305</v>
      </c>
      <c s="46" r="D408" t="n">
        <v>8.5175</v>
      </c>
    </row>
    <row r="409" spans="1:6">
      <c s="28" r="B409" t="s">
        <v>260</v>
      </c>
      <c s="44" r="C409" t="s">
        <v>305</v>
      </c>
      <c s="46" r="D409" t="n">
        <v>8.5175</v>
      </c>
    </row>
    <row customHeight="1" s="42" r="410" spans="1:6" thickBot="1" ht="16">
      <c s="47" r="B410" t="s">
        <v>261</v>
      </c>
      <c s="48" r="C410" t="s">
        <v>305</v>
      </c>
      <c s="49" r="D410" t="n">
        <v>0</v>
      </c>
    </row>
    <row customHeight="1" s="42" r="411" thickTop="1" spans="1:6" thickBot="1" ht="61">
      <c s="69" r="B411" t="s">
        <v>251</v>
      </c>
      <c s="50" r="C411" t="s">
        <v>143</v>
      </c>
      <c s="70" r="D411" t="s">
        <v>252</v>
      </c>
    </row>
    <row customHeight="1" s="42" r="412" thickTop="1" spans="1:6" ht="16">
      <c s="28" r="B412" t="s">
        <v>253</v>
      </c>
      <c s="97" r="C412" t="s">
        <v>306</v>
      </c>
      <c s="100" r="D412" t="n">
        <v>20.0975</v>
      </c>
    </row>
    <row r="413" spans="1:6">
      <c s="28" r="B413" t="s">
        <v>255</v>
      </c>
      <c s="97" r="C413" t="s">
        <v>306</v>
      </c>
      <c s="101" r="D413" t="n">
        <v>20.0975</v>
      </c>
    </row>
    <row r="414" spans="1:6">
      <c s="28" r="B414" t="s">
        <v>256</v>
      </c>
      <c s="44" r="C414" t="s">
        <v>306</v>
      </c>
      <c s="101" r="D414" t="n">
        <v>0</v>
      </c>
    </row>
    <row r="415" spans="1:6">
      <c s="28" r="B415" t="s">
        <v>257</v>
      </c>
      <c s="44" r="C415" t="s">
        <v>306</v>
      </c>
      <c s="101" r="D415" t="n">
        <v>20.0975</v>
      </c>
    </row>
    <row r="416" spans="1:6">
      <c s="28" r="B416" t="s">
        <v>258</v>
      </c>
      <c s="44" r="C416" t="s">
        <v>306</v>
      </c>
      <c s="46" r="D416" t="n">
        <v>20.0975</v>
      </c>
    </row>
    <row r="417" spans="1:6">
      <c s="28" r="B417" t="s">
        <v>259</v>
      </c>
      <c s="44" r="C417" t="s">
        <v>306</v>
      </c>
      <c s="46" r="D417" t="n">
        <v>20.0975</v>
      </c>
    </row>
    <row r="418" spans="1:6">
      <c s="28" r="B418" t="s">
        <v>260</v>
      </c>
      <c s="44" r="C418" t="s">
        <v>306</v>
      </c>
      <c s="46" r="D418" t="n">
        <v>20.0975</v>
      </c>
    </row>
    <row customHeight="1" s="42" r="419" spans="1:6" thickBot="1" ht="16">
      <c s="47" r="B419" t="s">
        <v>261</v>
      </c>
      <c s="48" r="C419" t="s">
        <v>306</v>
      </c>
      <c s="49" r="D419" t="n">
        <v>0</v>
      </c>
    </row>
    <row customHeight="1" s="42" r="420" thickTop="1" spans="1:6" thickBot="1" ht="61">
      <c s="69" r="B420" t="s">
        <v>251</v>
      </c>
      <c s="50" r="C420" t="s">
        <v>143</v>
      </c>
      <c s="70" r="D420" t="s">
        <v>252</v>
      </c>
    </row>
    <row customHeight="1" s="42" r="421" thickTop="1" spans="1:6" ht="16">
      <c s="28" r="B421" t="s">
        <v>253</v>
      </c>
      <c s="97" r="C421" t="s">
        <v>307</v>
      </c>
      <c s="100" r="D421" t="n">
        <v>85.3775</v>
      </c>
    </row>
    <row r="422" spans="1:6">
      <c s="28" r="B422" t="s">
        <v>255</v>
      </c>
      <c s="97" r="C422" t="s">
        <v>307</v>
      </c>
      <c s="101" r="D422" t="n">
        <v>85.3775</v>
      </c>
    </row>
    <row r="423" spans="1:6">
      <c s="28" r="B423" t="s">
        <v>256</v>
      </c>
      <c s="44" r="C423" t="s">
        <v>307</v>
      </c>
      <c s="101" r="D423" t="n">
        <v>0</v>
      </c>
    </row>
    <row r="424" spans="1:6">
      <c s="28" r="B424" t="s">
        <v>257</v>
      </c>
      <c s="44" r="C424" t="s">
        <v>307</v>
      </c>
      <c s="101" r="D424" t="n">
        <v>0</v>
      </c>
    </row>
    <row r="425" spans="1:6">
      <c s="28" r="B425" t="s">
        <v>258</v>
      </c>
      <c s="44" r="C425" t="s">
        <v>307</v>
      </c>
      <c s="46" r="D425" t="n">
        <v>0</v>
      </c>
    </row>
    <row r="426" spans="1:6">
      <c s="28" r="B426" t="s">
        <v>259</v>
      </c>
      <c s="44" r="C426" t="s">
        <v>307</v>
      </c>
      <c s="46" r="D426" t="n">
        <v>0</v>
      </c>
    </row>
    <row r="427" spans="1:6">
      <c s="28" r="B427" t="s">
        <v>260</v>
      </c>
      <c s="44" r="C427" t="s">
        <v>307</v>
      </c>
      <c s="46" r="D427" t="n">
        <v>0</v>
      </c>
    </row>
    <row customHeight="1" s="42" r="428" spans="1:6" thickBot="1" ht="16">
      <c s="47" r="B428" t="s">
        <v>261</v>
      </c>
      <c s="48" r="C428" t="s">
        <v>307</v>
      </c>
      <c s="49" r="D428" t="n">
        <v>0</v>
      </c>
    </row>
    <row customHeight="1" s="42" r="429" thickTop="1" spans="1:6" thickBot="1" ht="61">
      <c s="69" r="B429" t="s">
        <v>251</v>
      </c>
      <c s="50" r="C429" t="s">
        <v>143</v>
      </c>
      <c s="70" r="D429" t="s">
        <v>252</v>
      </c>
    </row>
    <row customHeight="1" s="42" r="430" thickTop="1" spans="1:6" ht="16">
      <c s="28" r="B430" t="s">
        <v>253</v>
      </c>
      <c s="97" r="C430" t="s">
        <v>308</v>
      </c>
      <c s="100" r="D430" t="n">
        <v>933.8249999999997</v>
      </c>
    </row>
    <row r="431" spans="1:6">
      <c s="28" r="B431" t="s">
        <v>255</v>
      </c>
      <c s="97" r="C431" t="s">
        <v>308</v>
      </c>
      <c s="101" r="D431" t="n">
        <v>933.8249999999997</v>
      </c>
    </row>
    <row r="432" spans="1:6">
      <c s="28" r="B432" t="s">
        <v>256</v>
      </c>
      <c s="44" r="C432" t="s">
        <v>308</v>
      </c>
      <c s="101" r="D432" t="n">
        <v>0</v>
      </c>
    </row>
    <row r="433" spans="1:6">
      <c s="28" r="B433" t="s">
        <v>257</v>
      </c>
      <c s="44" r="C433" t="s">
        <v>308</v>
      </c>
      <c s="101" r="D433" t="n">
        <v>147.5475</v>
      </c>
    </row>
    <row r="434" spans="1:6">
      <c s="28" r="B434" t="s">
        <v>258</v>
      </c>
      <c s="44" r="C434" t="s">
        <v>308</v>
      </c>
      <c s="46" r="D434" t="n">
        <v>147.5475</v>
      </c>
    </row>
    <row r="435" spans="1:6">
      <c s="28" r="B435" t="s">
        <v>259</v>
      </c>
      <c s="44" r="C435" t="s">
        <v>308</v>
      </c>
      <c s="46" r="D435" t="n">
        <v>147.5475</v>
      </c>
    </row>
    <row r="436" spans="1:6">
      <c s="28" r="B436" t="s">
        <v>260</v>
      </c>
      <c s="44" r="C436" t="s">
        <v>308</v>
      </c>
      <c s="46" r="D436" t="n">
        <v>147.5475</v>
      </c>
    </row>
    <row customHeight="1" s="42" r="437" spans="1:6" thickBot="1" ht="16">
      <c s="47" r="B437" t="s">
        <v>261</v>
      </c>
      <c s="48" r="C437" t="s">
        <v>308</v>
      </c>
      <c s="49" r="D437" t="n">
        <v>0</v>
      </c>
    </row>
    <row customHeight="1" s="42" r="438" thickTop="1" spans="1:6" thickBot="1" ht="61">
      <c s="69" r="B438" t="s">
        <v>251</v>
      </c>
      <c s="50" r="C438" t="s">
        <v>143</v>
      </c>
      <c s="70" r="D438" t="s">
        <v>252</v>
      </c>
    </row>
    <row customHeight="1" s="42" r="439" thickTop="1" spans="1:6" ht="16">
      <c s="28" r="B439" t="s">
        <v>253</v>
      </c>
      <c s="97" r="C439" t="s">
        <v>309</v>
      </c>
      <c s="100" r="D439" t="n">
        <v>1142.91</v>
      </c>
    </row>
    <row r="440" spans="1:6">
      <c s="28" r="B440" t="s">
        <v>255</v>
      </c>
      <c s="97" r="C440" t="s">
        <v>309</v>
      </c>
      <c s="101" r="D440" t="n">
        <v>216.9975000000001</v>
      </c>
    </row>
    <row r="441" spans="1:6">
      <c s="28" r="B441" t="s">
        <v>256</v>
      </c>
      <c s="44" r="C441" t="s">
        <v>309</v>
      </c>
      <c s="101" r="D441" t="n">
        <v>0</v>
      </c>
    </row>
    <row r="442" spans="1:6">
      <c s="28" r="B442" t="s">
        <v>257</v>
      </c>
      <c s="44" r="C442" t="s">
        <v>309</v>
      </c>
      <c s="101" r="D442" t="n">
        <v>943.6849999999997</v>
      </c>
    </row>
    <row r="443" spans="1:6">
      <c s="28" r="B443" t="s">
        <v>258</v>
      </c>
      <c s="44" r="C443" t="s">
        <v>309</v>
      </c>
      <c s="46" r="D443" t="n">
        <v>943.6849999999997</v>
      </c>
    </row>
    <row r="444" spans="1:6">
      <c s="28" r="B444" t="s">
        <v>259</v>
      </c>
      <c s="44" r="C444" t="s">
        <v>309</v>
      </c>
      <c s="46" r="D444" t="n">
        <v>943.6849999999997</v>
      </c>
    </row>
    <row r="445" spans="1:6">
      <c s="28" r="B445" t="s">
        <v>260</v>
      </c>
      <c s="44" r="C445" t="s">
        <v>309</v>
      </c>
      <c s="46" r="D445" t="n">
        <v>943.6849999999997</v>
      </c>
    </row>
    <row customHeight="1" s="42" r="446" spans="1:6" thickBot="1" ht="16">
      <c s="47" r="B446" t="s">
        <v>261</v>
      </c>
      <c s="48" r="C446" t="s">
        <v>309</v>
      </c>
      <c s="49" r="D446" t="n">
        <v>0</v>
      </c>
    </row>
    <row customHeight="1" s="42" r="447" thickTop="1" spans="1:6" thickBot="1" ht="61">
      <c s="69" r="B447" t="s">
        <v>251</v>
      </c>
      <c s="50" r="C447" t="s">
        <v>143</v>
      </c>
      <c s="70" r="D447" t="s">
        <v>252</v>
      </c>
    </row>
    <row customHeight="1" s="42" r="448" thickTop="1" spans="1:6" ht="16">
      <c s="28" r="B448" t="s">
        <v>253</v>
      </c>
      <c s="97" r="C448" t="s">
        <v>310</v>
      </c>
      <c s="100" r="D448" t="n">
        <v>212.3375</v>
      </c>
    </row>
    <row r="449" spans="1:6">
      <c s="28" r="B449" t="s">
        <v>255</v>
      </c>
      <c s="97" r="C449" t="s">
        <v>310</v>
      </c>
      <c s="101" r="D449" t="n">
        <v>128.2625</v>
      </c>
    </row>
    <row r="450" spans="1:6">
      <c s="28" r="B450" t="s">
        <v>256</v>
      </c>
      <c s="44" r="C450" t="s">
        <v>310</v>
      </c>
      <c s="101" r="D450" t="n">
        <v>0</v>
      </c>
    </row>
    <row r="451" spans="1:6">
      <c s="28" r="B451" t="s">
        <v>257</v>
      </c>
      <c s="44" r="C451" t="s">
        <v>310</v>
      </c>
      <c s="101" r="D451" t="n">
        <v>89.565</v>
      </c>
    </row>
    <row r="452" spans="1:6">
      <c s="28" r="B452" t="s">
        <v>258</v>
      </c>
      <c s="44" r="C452" t="s">
        <v>310</v>
      </c>
      <c s="46" r="D452" t="n">
        <v>89.565</v>
      </c>
    </row>
    <row r="453" spans="1:6">
      <c s="28" r="B453" t="s">
        <v>259</v>
      </c>
      <c s="44" r="C453" t="s">
        <v>310</v>
      </c>
      <c s="46" r="D453" t="n">
        <v>89.565</v>
      </c>
    </row>
    <row r="454" spans="1:6">
      <c s="28" r="B454" t="s">
        <v>260</v>
      </c>
      <c s="44" r="C454" t="s">
        <v>310</v>
      </c>
      <c s="46" r="D454" t="n">
        <v>89.565</v>
      </c>
    </row>
    <row customHeight="1" s="42" r="455" spans="1:6" thickBot="1" ht="16">
      <c s="47" r="B455" t="s">
        <v>261</v>
      </c>
      <c s="48" r="C455" t="s">
        <v>310</v>
      </c>
      <c s="49" r="D455" t="n">
        <v>0</v>
      </c>
    </row>
    <row customHeight="1" s="42" r="456" thickTop="1" spans="1:6" thickBot="1" ht="61">
      <c s="69" r="B456" t="s">
        <v>251</v>
      </c>
      <c s="50" r="C456" t="s">
        <v>143</v>
      </c>
      <c s="70" r="D456" t="s">
        <v>252</v>
      </c>
    </row>
    <row customHeight="1" s="42" r="457" thickTop="1" spans="1:6" ht="16">
      <c s="28" r="B457" t="s">
        <v>253</v>
      </c>
      <c s="97" r="C457" t="s">
        <v>311</v>
      </c>
      <c s="100" r="D457" t="n">
        <v>36.8475</v>
      </c>
    </row>
    <row r="458" spans="1:6">
      <c s="28" r="B458" t="s">
        <v>255</v>
      </c>
      <c s="97" r="C458" t="s">
        <v>311</v>
      </c>
      <c s="101" r="D458" t="n">
        <v>36.8475</v>
      </c>
    </row>
    <row r="459" spans="1:6">
      <c s="28" r="B459" t="s">
        <v>256</v>
      </c>
      <c s="44" r="C459" t="s">
        <v>311</v>
      </c>
      <c s="101" r="D459" t="n">
        <v>0</v>
      </c>
    </row>
    <row r="460" spans="1:6">
      <c s="28" r="B460" t="s">
        <v>257</v>
      </c>
      <c s="44" r="C460" t="s">
        <v>311</v>
      </c>
      <c s="101" r="D460" t="n">
        <v>0</v>
      </c>
    </row>
    <row r="461" spans="1:6">
      <c s="28" r="B461" t="s">
        <v>258</v>
      </c>
      <c s="44" r="C461" t="s">
        <v>311</v>
      </c>
      <c s="46" r="D461" t="n">
        <v>0</v>
      </c>
    </row>
    <row r="462" spans="1:6">
      <c s="28" r="B462" t="s">
        <v>259</v>
      </c>
      <c s="44" r="C462" t="s">
        <v>311</v>
      </c>
      <c s="46" r="D462" t="n">
        <v>0</v>
      </c>
    </row>
    <row r="463" spans="1:6">
      <c s="28" r="B463" t="s">
        <v>260</v>
      </c>
      <c s="44" r="C463" t="s">
        <v>311</v>
      </c>
      <c s="46" r="D463" t="n">
        <v>0</v>
      </c>
    </row>
    <row customHeight="1" s="42" r="464" spans="1:6" thickBot="1" ht="16">
      <c s="47" r="B464" t="s">
        <v>261</v>
      </c>
      <c s="48" r="C464" t="s">
        <v>311</v>
      </c>
      <c s="49" r="D464" t="n">
        <v>0</v>
      </c>
    </row>
    <row customHeight="1" s="42" r="465" thickTop="1" spans="1:6" thickBot="1" ht="61">
      <c s="69" r="B465" t="s">
        <v>251</v>
      </c>
      <c s="50" r="C465" t="s">
        <v>143</v>
      </c>
      <c s="70" r="D465" t="s">
        <v>252</v>
      </c>
    </row>
    <row customHeight="1" s="42" r="466" thickTop="1" spans="1:6" ht="16">
      <c s="28" r="B466" t="s">
        <v>253</v>
      </c>
      <c s="97" r="C466" t="s">
        <v>312</v>
      </c>
      <c s="100" r="D466" t="n">
        <v>15.5375</v>
      </c>
    </row>
    <row r="467" spans="1:6">
      <c s="28" r="B467" t="s">
        <v>255</v>
      </c>
      <c s="97" r="C467" t="s">
        <v>312</v>
      </c>
      <c s="101" r="D467" t="n">
        <v>15.5375</v>
      </c>
    </row>
    <row r="468" spans="1:6">
      <c s="28" r="B468" t="s">
        <v>256</v>
      </c>
      <c s="44" r="C468" t="s">
        <v>312</v>
      </c>
      <c s="101" r="D468" t="n">
        <v>0</v>
      </c>
    </row>
    <row r="469" spans="1:6">
      <c s="28" r="B469" t="s">
        <v>257</v>
      </c>
      <c s="44" r="C469" t="s">
        <v>312</v>
      </c>
      <c s="101" r="D469" t="n">
        <v>0</v>
      </c>
    </row>
    <row r="470" spans="1:6">
      <c s="28" r="B470" t="s">
        <v>258</v>
      </c>
      <c s="44" r="C470" t="s">
        <v>312</v>
      </c>
      <c s="46" r="D470" t="n">
        <v>0</v>
      </c>
    </row>
    <row r="471" spans="1:6">
      <c s="28" r="B471" t="s">
        <v>259</v>
      </c>
      <c s="44" r="C471" t="s">
        <v>312</v>
      </c>
      <c s="46" r="D471" t="n">
        <v>0</v>
      </c>
    </row>
    <row r="472" spans="1:6">
      <c s="28" r="B472" t="s">
        <v>260</v>
      </c>
      <c s="44" r="C472" t="s">
        <v>312</v>
      </c>
      <c s="46" r="D472" t="n">
        <v>0</v>
      </c>
    </row>
    <row customHeight="1" s="42" r="473" spans="1:6" thickBot="1" ht="16">
      <c s="47" r="B473" t="s">
        <v>261</v>
      </c>
      <c s="48" r="C473" t="s">
        <v>312</v>
      </c>
      <c s="49" r="D473" t="n">
        <v>0</v>
      </c>
    </row>
    <row customHeight="1" s="42" r="474" thickTop="1" spans="1:6" thickBot="1" ht="61">
      <c s="69" r="B474" t="s">
        <v>251</v>
      </c>
      <c s="50" r="C474" t="s">
        <v>143</v>
      </c>
      <c s="70" r="D474" t="s">
        <v>252</v>
      </c>
    </row>
    <row customHeight="1" s="42" r="475" thickTop="1" spans="1:6" ht="16">
      <c s="28" r="B475" t="s">
        <v>253</v>
      </c>
      <c s="97" r="C475" t="s">
        <v>313</v>
      </c>
      <c s="100" r="D475" t="n">
        <v>28.3225</v>
      </c>
    </row>
    <row r="476" spans="1:6">
      <c s="28" r="B476" t="s">
        <v>255</v>
      </c>
      <c s="97" r="C476" t="s">
        <v>313</v>
      </c>
      <c s="101" r="D476" t="n">
        <v>0</v>
      </c>
    </row>
    <row r="477" spans="1:6">
      <c s="28" r="B477" t="s">
        <v>256</v>
      </c>
      <c s="44" r="C477" t="s">
        <v>313</v>
      </c>
      <c s="101" r="D477" t="n">
        <v>0</v>
      </c>
    </row>
    <row r="478" spans="1:6">
      <c s="28" r="B478" t="s">
        <v>257</v>
      </c>
      <c s="44" r="C478" t="s">
        <v>313</v>
      </c>
      <c s="101" r="D478" t="n">
        <v>28.3225</v>
      </c>
    </row>
    <row r="479" spans="1:6">
      <c s="28" r="B479" t="s">
        <v>258</v>
      </c>
      <c s="44" r="C479" t="s">
        <v>313</v>
      </c>
      <c s="46" r="D479" t="n">
        <v>28.3225</v>
      </c>
    </row>
    <row r="480" spans="1:6">
      <c s="28" r="B480" t="s">
        <v>259</v>
      </c>
      <c s="44" r="C480" t="s">
        <v>313</v>
      </c>
      <c s="46" r="D480" t="n">
        <v>28.3225</v>
      </c>
    </row>
    <row r="481" spans="1:6">
      <c s="28" r="B481" t="s">
        <v>260</v>
      </c>
      <c s="44" r="C481" t="s">
        <v>313</v>
      </c>
      <c s="46" r="D481" t="n">
        <v>28.3225</v>
      </c>
    </row>
    <row customHeight="1" s="42" r="482" spans="1:6" thickBot="1" ht="16">
      <c s="47" r="B482" t="s">
        <v>261</v>
      </c>
      <c s="48" r="C482" t="s">
        <v>313</v>
      </c>
      <c s="49" r="D482" t="n">
        <v>0</v>
      </c>
    </row>
    <row customHeight="1" s="42" r="483" thickTop="1" spans="1:6" thickBot="1" ht="61">
      <c s="69" r="B483" t="s">
        <v>251</v>
      </c>
      <c s="50" r="C483" t="s">
        <v>143</v>
      </c>
      <c s="70" r="D483" t="s">
        <v>252</v>
      </c>
    </row>
    <row customHeight="1" s="42" r="484" thickTop="1" spans="1:6" ht="16">
      <c s="28" r="B484" t="s">
        <v>253</v>
      </c>
      <c s="97" r="C484" t="s">
        <v>314</v>
      </c>
      <c s="100" r="D484" t="n">
        <v>0</v>
      </c>
    </row>
    <row r="485" spans="1:6">
      <c s="28" r="B485" t="s">
        <v>255</v>
      </c>
      <c s="97" r="C485" t="s">
        <v>314</v>
      </c>
      <c s="101" r="D485" t="n">
        <v>4.7975</v>
      </c>
    </row>
    <row r="486" spans="1:6">
      <c s="28" r="B486" t="s">
        <v>256</v>
      </c>
      <c s="44" r="C486" t="s">
        <v>314</v>
      </c>
      <c s="101" r="D486" t="n">
        <v>0</v>
      </c>
    </row>
    <row r="487" spans="1:6">
      <c s="28" r="B487" t="s">
        <v>257</v>
      </c>
      <c s="44" r="C487" t="s">
        <v>314</v>
      </c>
      <c s="101" r="D487" t="n">
        <v>0</v>
      </c>
    </row>
    <row r="488" spans="1:6">
      <c s="28" r="B488" t="s">
        <v>258</v>
      </c>
      <c s="44" r="C488" t="s">
        <v>314</v>
      </c>
      <c s="46" r="D488" t="n">
        <v>0</v>
      </c>
    </row>
    <row r="489" spans="1:6">
      <c s="28" r="B489" t="s">
        <v>259</v>
      </c>
      <c s="44" r="C489" t="s">
        <v>314</v>
      </c>
      <c s="46" r="D489" t="n">
        <v>0</v>
      </c>
    </row>
    <row r="490" spans="1:6">
      <c s="28" r="B490" t="s">
        <v>260</v>
      </c>
      <c s="44" r="C490" t="s">
        <v>314</v>
      </c>
      <c s="46" r="D490" t="n">
        <v>0</v>
      </c>
    </row>
    <row customHeight="1" s="42" r="491" spans="1:6" thickBot="1" ht="16">
      <c s="47" r="B491" t="s">
        <v>261</v>
      </c>
      <c s="48" r="C491" t="s">
        <v>314</v>
      </c>
      <c s="49" r="D491" t="n">
        <v>0</v>
      </c>
    </row>
    <row customHeight="1" s="42" r="492" thickTop="1" spans="1:6" thickBot="1" ht="61">
      <c s="69" r="B492" t="s">
        <v>251</v>
      </c>
      <c s="50" r="C492" t="s">
        <v>143</v>
      </c>
      <c s="70" r="D492" t="s">
        <v>252</v>
      </c>
    </row>
    <row customHeight="1" s="42" r="493" thickTop="1" spans="1:6" ht="16">
      <c s="28" r="B493" t="s">
        <v>253</v>
      </c>
      <c s="97" r="C493" t="s">
        <v>315</v>
      </c>
      <c s="100" r="D493" t="n">
        <v>98.49000000000002</v>
      </c>
    </row>
    <row r="494" spans="1:6">
      <c s="28" r="B494" t="s">
        <v>255</v>
      </c>
      <c s="97" r="C494" t="s">
        <v>315</v>
      </c>
      <c s="101" r="D494" t="n">
        <v>99.07000000000004</v>
      </c>
    </row>
    <row r="495" spans="1:6">
      <c s="28" r="B495" t="s">
        <v>256</v>
      </c>
      <c s="44" r="C495" t="s">
        <v>315</v>
      </c>
      <c s="101" r="D495" t="n">
        <v>0</v>
      </c>
    </row>
    <row r="496" spans="1:6">
      <c s="28" r="B496" t="s">
        <v>257</v>
      </c>
      <c s="44" r="C496" t="s">
        <v>315</v>
      </c>
      <c s="101" r="D496" t="n">
        <v>0</v>
      </c>
    </row>
    <row r="497" spans="1:6">
      <c s="28" r="B497" t="s">
        <v>258</v>
      </c>
      <c s="44" r="C497" t="s">
        <v>315</v>
      </c>
      <c s="46" r="D497" t="n">
        <v>0</v>
      </c>
    </row>
    <row r="498" spans="1:6">
      <c s="28" r="B498" t="s">
        <v>259</v>
      </c>
      <c s="44" r="C498" t="s">
        <v>315</v>
      </c>
      <c s="46" r="D498" t="n">
        <v>0</v>
      </c>
    </row>
    <row r="499" spans="1:6">
      <c s="28" r="B499" t="s">
        <v>260</v>
      </c>
      <c s="44" r="C499" t="s">
        <v>315</v>
      </c>
      <c s="46" r="D499" t="n">
        <v>0</v>
      </c>
    </row>
    <row customHeight="1" s="42" r="500" spans="1:6" thickBot="1" ht="16">
      <c s="47" r="B500" t="s">
        <v>261</v>
      </c>
      <c s="48" r="C500" t="s">
        <v>315</v>
      </c>
      <c s="49" r="D500" t="n">
        <v>0</v>
      </c>
    </row>
    <row customHeight="1" s="42" r="501" thickTop="1" spans="1:6" thickBot="1" ht="61">
      <c s="69" r="B501" t="s">
        <v>251</v>
      </c>
      <c s="50" r="C501" t="s">
        <v>143</v>
      </c>
      <c s="70" r="D501" t="s">
        <v>252</v>
      </c>
    </row>
    <row customHeight="1" s="42" r="502" thickTop="1" spans="1:6" ht="16">
      <c s="28" r="B502" t="s">
        <v>253</v>
      </c>
      <c s="97" r="C502" t="s">
        <v>316</v>
      </c>
      <c s="100" r="D502" t="n">
        <v>32.155</v>
      </c>
    </row>
    <row r="503" spans="1:6">
      <c s="28" r="B503" t="s">
        <v>255</v>
      </c>
      <c s="97" r="C503" t="s">
        <v>316</v>
      </c>
      <c s="101" r="D503" t="n">
        <v>32.155</v>
      </c>
    </row>
    <row r="504" spans="1:6">
      <c s="28" r="B504" t="s">
        <v>256</v>
      </c>
      <c s="44" r="C504" t="s">
        <v>316</v>
      </c>
      <c s="101" r="D504" t="n">
        <v>0</v>
      </c>
    </row>
    <row r="505" spans="1:6">
      <c s="28" r="B505" t="s">
        <v>257</v>
      </c>
      <c s="44" r="C505" t="s">
        <v>316</v>
      </c>
      <c s="101" r="D505" t="n">
        <v>0</v>
      </c>
    </row>
    <row r="506" spans="1:6">
      <c s="28" r="B506" t="s">
        <v>258</v>
      </c>
      <c s="44" r="C506" t="s">
        <v>316</v>
      </c>
      <c s="46" r="D506" t="n">
        <v>0</v>
      </c>
    </row>
    <row r="507" spans="1:6">
      <c s="28" r="B507" t="s">
        <v>259</v>
      </c>
      <c s="44" r="C507" t="s">
        <v>316</v>
      </c>
      <c s="46" r="D507" t="n">
        <v>0</v>
      </c>
    </row>
    <row r="508" spans="1:6">
      <c s="28" r="B508" t="s">
        <v>260</v>
      </c>
      <c s="44" r="C508" t="s">
        <v>316</v>
      </c>
      <c s="46" r="D508" t="n">
        <v>0</v>
      </c>
    </row>
    <row customHeight="1" s="42" r="509" spans="1:6" thickBot="1" ht="16">
      <c s="47" r="B509" t="s">
        <v>261</v>
      </c>
      <c s="48" r="C509" t="s">
        <v>316</v>
      </c>
      <c s="49" r="D509" t="n">
        <v>0</v>
      </c>
    </row>
    <row customHeight="1" s="42" r="510" thickTop="1" spans="1:6" thickBot="1" ht="61">
      <c s="69" r="B510" t="s">
        <v>251</v>
      </c>
      <c s="50" r="C510" t="s">
        <v>143</v>
      </c>
      <c s="70" r="D510" t="s">
        <v>252</v>
      </c>
    </row>
    <row customHeight="1" s="42" r="511" thickTop="1" spans="1:6" ht="16">
      <c s="28" r="B511" t="s">
        <v>253</v>
      </c>
      <c s="97" r="C511" t="s">
        <v>317</v>
      </c>
      <c s="100" r="D511" t="n">
        <v>2.3375</v>
      </c>
    </row>
    <row r="512" spans="1:6">
      <c s="28" r="B512" t="s">
        <v>255</v>
      </c>
      <c s="97" r="C512" t="s">
        <v>317</v>
      </c>
      <c s="101" r="D512" t="n">
        <v>2.3375</v>
      </c>
    </row>
    <row r="513" spans="1:6">
      <c s="28" r="B513" t="s">
        <v>256</v>
      </c>
      <c s="44" r="C513" t="s">
        <v>317</v>
      </c>
      <c s="101" r="D513" t="n">
        <v>0</v>
      </c>
    </row>
    <row r="514" spans="1:6">
      <c s="28" r="B514" t="s">
        <v>257</v>
      </c>
      <c s="44" r="C514" t="s">
        <v>317</v>
      </c>
      <c s="101" r="D514" t="n">
        <v>0</v>
      </c>
    </row>
    <row r="515" spans="1:6">
      <c s="28" r="B515" t="s">
        <v>258</v>
      </c>
      <c s="44" r="C515" t="s">
        <v>317</v>
      </c>
      <c s="46" r="D515" t="n">
        <v>0</v>
      </c>
    </row>
    <row r="516" spans="1:6">
      <c s="28" r="B516" t="s">
        <v>259</v>
      </c>
      <c s="44" r="C516" t="s">
        <v>317</v>
      </c>
      <c s="46" r="D516" t="n">
        <v>0</v>
      </c>
    </row>
    <row r="517" spans="1:6">
      <c s="28" r="B517" t="s">
        <v>260</v>
      </c>
      <c s="44" r="C517" t="s">
        <v>317</v>
      </c>
      <c s="46" r="D517" t="n">
        <v>0</v>
      </c>
    </row>
    <row customHeight="1" s="42" r="518" spans="1:6" thickBot="1" ht="16">
      <c s="47" r="B518" t="s">
        <v>261</v>
      </c>
      <c s="48" r="C518" t="s">
        <v>317</v>
      </c>
      <c s="49" r="D518" t="n">
        <v>0</v>
      </c>
    </row>
    <row customHeight="1" s="42" r="519" thickTop="1" spans="1:6" thickBot="1" ht="61">
      <c s="69" r="B519" t="s">
        <v>251</v>
      </c>
      <c s="50" r="C519" t="s">
        <v>143</v>
      </c>
      <c s="70" r="D519" t="s">
        <v>252</v>
      </c>
    </row>
    <row customHeight="1" s="42" r="520" thickTop="1" spans="1:6" ht="16">
      <c s="28" r="B520" t="s">
        <v>253</v>
      </c>
      <c s="97" r="C520" t="s">
        <v>318</v>
      </c>
      <c s="100" r="D520" t="n">
        <v>864.5549999999999</v>
      </c>
    </row>
    <row r="521" spans="1:6">
      <c s="28" r="B521" t="s">
        <v>255</v>
      </c>
      <c s="97" r="C521" t="s">
        <v>318</v>
      </c>
      <c s="101" r="D521" t="n">
        <v>199.165</v>
      </c>
    </row>
    <row r="522" spans="1:6">
      <c s="28" r="B522" t="s">
        <v>256</v>
      </c>
      <c s="44" r="C522" t="s">
        <v>318</v>
      </c>
      <c s="101" r="D522" t="n">
        <v>0</v>
      </c>
    </row>
    <row r="523" spans="1:6">
      <c s="28" r="B523" t="s">
        <v>257</v>
      </c>
      <c s="44" r="C523" t="s">
        <v>318</v>
      </c>
      <c s="101" r="D523" t="n">
        <v>757.265</v>
      </c>
    </row>
    <row r="524" spans="1:6">
      <c s="28" r="B524" t="s">
        <v>258</v>
      </c>
      <c s="44" r="C524" t="s">
        <v>318</v>
      </c>
      <c s="46" r="D524" t="n">
        <v>757.265</v>
      </c>
    </row>
    <row r="525" spans="1:6">
      <c s="28" r="B525" t="s">
        <v>259</v>
      </c>
      <c s="44" r="C525" t="s">
        <v>318</v>
      </c>
      <c s="46" r="D525" t="n">
        <v>757.265</v>
      </c>
    </row>
    <row r="526" spans="1:6">
      <c s="28" r="B526" t="s">
        <v>260</v>
      </c>
      <c s="44" r="C526" t="s">
        <v>318</v>
      </c>
      <c s="46" r="D526" t="n">
        <v>757.265</v>
      </c>
    </row>
    <row customHeight="1" s="42" r="527" spans="1:6" thickBot="1" ht="16">
      <c s="47" r="B527" t="s">
        <v>261</v>
      </c>
      <c s="48" r="C527" t="s">
        <v>318</v>
      </c>
      <c s="49" r="D527" t="n">
        <v>0</v>
      </c>
    </row>
    <row customHeight="1" s="42" r="528" thickTop="1" spans="1:6" thickBot="1" ht="61">
      <c s="69" r="B528" t="s">
        <v>251</v>
      </c>
      <c s="50" r="C528" t="s">
        <v>143</v>
      </c>
      <c s="70" r="D528" t="s">
        <v>252</v>
      </c>
    </row>
    <row customHeight="1" s="42" r="529" thickTop="1" spans="1:6" ht="16">
      <c s="28" r="B529" t="s">
        <v>253</v>
      </c>
      <c s="97" r="C529" t="s">
        <v>319</v>
      </c>
      <c s="100" r="D529" t="n">
        <v>0</v>
      </c>
    </row>
    <row r="530" spans="1:6">
      <c s="28" r="B530" t="s">
        <v>255</v>
      </c>
      <c s="97" r="C530" t="s">
        <v>319</v>
      </c>
      <c s="101" r="D530" t="n">
        <v>1.29</v>
      </c>
    </row>
    <row r="531" spans="1:6">
      <c s="28" r="B531" t="s">
        <v>256</v>
      </c>
      <c s="44" r="C531" t="s">
        <v>319</v>
      </c>
      <c s="101" r="D531" t="n">
        <v>0</v>
      </c>
    </row>
    <row r="532" spans="1:6">
      <c s="28" r="B532" t="s">
        <v>257</v>
      </c>
      <c s="44" r="C532" t="s">
        <v>319</v>
      </c>
      <c s="101" r="D532" t="n">
        <v>0</v>
      </c>
    </row>
    <row r="533" spans="1:6">
      <c s="28" r="B533" t="s">
        <v>258</v>
      </c>
      <c s="44" r="C533" t="s">
        <v>319</v>
      </c>
      <c s="46" r="D533" t="n">
        <v>0</v>
      </c>
    </row>
    <row r="534" spans="1:6">
      <c s="28" r="B534" t="s">
        <v>259</v>
      </c>
      <c s="44" r="C534" t="s">
        <v>319</v>
      </c>
      <c s="46" r="D534" t="n">
        <v>0</v>
      </c>
    </row>
    <row r="535" spans="1:6">
      <c s="28" r="B535" t="s">
        <v>260</v>
      </c>
      <c s="44" r="C535" t="s">
        <v>319</v>
      </c>
      <c s="46" r="D535" t="n">
        <v>0</v>
      </c>
    </row>
    <row customHeight="1" s="42" r="536" spans="1:6" thickBot="1" ht="16">
      <c s="47" r="B536" t="s">
        <v>261</v>
      </c>
      <c s="48" r="C536" t="s">
        <v>319</v>
      </c>
      <c s="49" r="D536" t="n">
        <v>0</v>
      </c>
    </row>
    <row customHeight="1" s="42" r="537" thickTop="1" spans="1:6" thickBot="1" ht="61">
      <c s="69" r="B537" t="s">
        <v>251</v>
      </c>
      <c s="50" r="C537" t="s">
        <v>143</v>
      </c>
      <c s="70" r="D537" t="s">
        <v>252</v>
      </c>
    </row>
    <row customHeight="1" s="42" r="538" thickTop="1" spans="1:6" ht="16">
      <c s="28" r="B538" t="s">
        <v>253</v>
      </c>
      <c s="97" r="C538" t="s">
        <v>320</v>
      </c>
      <c s="100" r="D538" t="n">
        <v>0</v>
      </c>
    </row>
    <row r="539" spans="1:6">
      <c s="28" r="B539" t="s">
        <v>255</v>
      </c>
      <c s="97" r="C539" t="s">
        <v>320</v>
      </c>
      <c s="101" r="D539" t="n">
        <v>0</v>
      </c>
    </row>
    <row r="540" spans="1:6">
      <c s="28" r="B540" t="s">
        <v>256</v>
      </c>
      <c s="44" r="C540" t="s">
        <v>320</v>
      </c>
      <c s="101" r="D540" t="n">
        <v>0</v>
      </c>
    </row>
    <row r="541" spans="1:6">
      <c s="28" r="B541" t="s">
        <v>257</v>
      </c>
      <c s="44" r="C541" t="s">
        <v>320</v>
      </c>
      <c s="101" r="D541" t="n">
        <v>0</v>
      </c>
    </row>
    <row r="542" spans="1:6">
      <c s="28" r="B542" t="s">
        <v>258</v>
      </c>
      <c s="44" r="C542" t="s">
        <v>320</v>
      </c>
      <c s="46" r="D542" t="n">
        <v>0</v>
      </c>
    </row>
    <row r="543" spans="1:6">
      <c s="28" r="B543" t="s">
        <v>259</v>
      </c>
      <c s="44" r="C543" t="s">
        <v>320</v>
      </c>
      <c s="46" r="D543" t="n">
        <v>0</v>
      </c>
    </row>
    <row r="544" spans="1:6">
      <c s="28" r="B544" t="s">
        <v>260</v>
      </c>
      <c s="44" r="C544" t="s">
        <v>320</v>
      </c>
      <c s="46" r="D544" t="n">
        <v>0</v>
      </c>
    </row>
    <row customHeight="1" s="42" r="545" spans="1:6" thickBot="1" ht="16">
      <c s="47" r="B545" t="s">
        <v>261</v>
      </c>
      <c s="48" r="C545" t="s">
        <v>320</v>
      </c>
      <c s="49" r="D545" t="n">
        <v>0</v>
      </c>
    </row>
    <row customHeight="1" s="42" r="546" thickTop="1" spans="1:6" thickBot="1" ht="61">
      <c s="69" r="B546" t="s">
        <v>251</v>
      </c>
      <c s="50" r="C546" t="s">
        <v>143</v>
      </c>
      <c s="70" r="D546" t="s">
        <v>252</v>
      </c>
    </row>
    <row customHeight="1" s="42" r="547" thickTop="1" spans="1:6" ht="16">
      <c s="28" r="B547" t="s">
        <v>253</v>
      </c>
      <c s="97" r="C547" t="s">
        <v>321</v>
      </c>
      <c s="100" r="D547" t="n">
        <v>0</v>
      </c>
    </row>
    <row r="548" spans="1:6">
      <c s="28" r="B548" t="s">
        <v>255</v>
      </c>
      <c s="97" r="C548" t="s">
        <v>321</v>
      </c>
      <c s="101" r="D548" t="n">
        <v>0</v>
      </c>
    </row>
    <row r="549" spans="1:6">
      <c s="28" r="B549" t="s">
        <v>256</v>
      </c>
      <c s="44" r="C549" t="s">
        <v>321</v>
      </c>
      <c s="101" r="D549" t="n">
        <v>0</v>
      </c>
    </row>
    <row r="550" spans="1:6">
      <c s="28" r="B550" t="s">
        <v>257</v>
      </c>
      <c s="44" r="C550" t="s">
        <v>321</v>
      </c>
      <c s="101" r="D550" t="n">
        <v>0</v>
      </c>
    </row>
    <row r="551" spans="1:6">
      <c s="28" r="B551" t="s">
        <v>258</v>
      </c>
      <c s="44" r="C551" t="s">
        <v>321</v>
      </c>
      <c s="46" r="D551" t="n">
        <v>0</v>
      </c>
    </row>
    <row r="552" spans="1:6">
      <c s="28" r="B552" t="s">
        <v>259</v>
      </c>
      <c s="44" r="C552" t="s">
        <v>321</v>
      </c>
      <c s="46" r="D552" t="n">
        <v>0</v>
      </c>
    </row>
    <row r="553" spans="1:6">
      <c s="28" r="B553" t="s">
        <v>260</v>
      </c>
      <c s="44" r="C553" t="s">
        <v>321</v>
      </c>
      <c s="46" r="D553" t="n">
        <v>0</v>
      </c>
    </row>
    <row customHeight="1" s="42" r="554" spans="1:6" thickBot="1" ht="16">
      <c s="47" r="B554" t="s">
        <v>261</v>
      </c>
      <c s="48" r="C554" t="s">
        <v>321</v>
      </c>
      <c s="49" r="D554" t="n">
        <v>0</v>
      </c>
    </row>
    <row customHeight="1" s="42" r="555" thickTop="1" spans="1:6" thickBot="1" ht="61">
      <c s="69" r="B555" t="s">
        <v>251</v>
      </c>
      <c s="50" r="C555" t="s">
        <v>143</v>
      </c>
      <c s="70" r="D555" t="s">
        <v>252</v>
      </c>
    </row>
    <row customHeight="1" s="42" r="556" thickTop="1" spans="1:6" ht="16">
      <c s="28" r="B556" t="s">
        <v>253</v>
      </c>
      <c s="97" r="C556" t="s">
        <v>322</v>
      </c>
      <c s="100" r="D556" t="n">
        <v>0</v>
      </c>
    </row>
    <row r="557" spans="1:6">
      <c s="28" r="B557" t="s">
        <v>255</v>
      </c>
      <c s="97" r="C557" t="s">
        <v>322</v>
      </c>
      <c s="101" r="D557" t="n">
        <v>0</v>
      </c>
    </row>
    <row r="558" spans="1:6">
      <c s="28" r="B558" t="s">
        <v>256</v>
      </c>
      <c s="44" r="C558" t="s">
        <v>322</v>
      </c>
      <c s="101" r="D558" t="n">
        <v>0</v>
      </c>
    </row>
    <row r="559" spans="1:6">
      <c s="28" r="B559" t="s">
        <v>257</v>
      </c>
      <c s="44" r="C559" t="s">
        <v>322</v>
      </c>
      <c s="101" r="D559" t="n">
        <v>0</v>
      </c>
    </row>
    <row r="560" spans="1:6">
      <c s="28" r="B560" t="s">
        <v>258</v>
      </c>
      <c s="44" r="C560" t="s">
        <v>322</v>
      </c>
      <c s="46" r="D560" t="n">
        <v>0</v>
      </c>
    </row>
    <row r="561" spans="1:6">
      <c s="28" r="B561" t="s">
        <v>259</v>
      </c>
      <c s="44" r="C561" t="s">
        <v>322</v>
      </c>
      <c s="46" r="D561" t="n">
        <v>0</v>
      </c>
    </row>
    <row r="562" spans="1:6">
      <c s="28" r="B562" t="s">
        <v>260</v>
      </c>
      <c s="44" r="C562" t="s">
        <v>322</v>
      </c>
      <c s="46" r="D562" t="n">
        <v>0</v>
      </c>
    </row>
    <row customHeight="1" s="42" r="563" spans="1:6" thickBot="1" ht="16">
      <c s="47" r="B563" t="s">
        <v>261</v>
      </c>
      <c s="48" r="C563" t="s">
        <v>322</v>
      </c>
      <c s="49" r="D563" t="n">
        <v>0</v>
      </c>
    </row>
    <row customHeight="1" s="42" r="564" thickTop="1" spans="1:6" thickBot="1" ht="61">
      <c s="69" r="B564" t="s">
        <v>251</v>
      </c>
      <c s="50" r="C564" t="s">
        <v>143</v>
      </c>
      <c s="70" r="D564" t="s">
        <v>252</v>
      </c>
    </row>
    <row customHeight="1" s="42" r="565" thickTop="1" spans="1:6" ht="16">
      <c s="28" r="B565" t="s">
        <v>253</v>
      </c>
      <c s="97" r="C565" t="s">
        <v>323</v>
      </c>
      <c s="100" r="D565" t="n">
        <v>0</v>
      </c>
    </row>
    <row r="566" spans="1:6">
      <c s="28" r="B566" t="s">
        <v>255</v>
      </c>
      <c s="97" r="C566" t="s">
        <v>323</v>
      </c>
      <c s="101" r="D566" t="n">
        <v>5.99</v>
      </c>
    </row>
    <row r="567" spans="1:6">
      <c s="28" r="B567" t="s">
        <v>256</v>
      </c>
      <c s="44" r="C567" t="s">
        <v>323</v>
      </c>
      <c s="101" r="D567" t="n">
        <v>0</v>
      </c>
    </row>
    <row r="568" spans="1:6">
      <c s="28" r="B568" t="s">
        <v>257</v>
      </c>
      <c s="44" r="C568" t="s">
        <v>323</v>
      </c>
      <c s="101" r="D568" t="n">
        <v>0</v>
      </c>
    </row>
    <row r="569" spans="1:6">
      <c s="28" r="B569" t="s">
        <v>258</v>
      </c>
      <c s="44" r="C569" t="s">
        <v>323</v>
      </c>
      <c s="46" r="D569" t="n">
        <v>0</v>
      </c>
    </row>
    <row r="570" spans="1:6">
      <c s="28" r="B570" t="s">
        <v>259</v>
      </c>
      <c s="44" r="C570" t="s">
        <v>323</v>
      </c>
      <c s="46" r="D570" t="n">
        <v>0</v>
      </c>
    </row>
    <row r="571" spans="1:6">
      <c s="28" r="B571" t="s">
        <v>260</v>
      </c>
      <c s="44" r="C571" t="s">
        <v>323</v>
      </c>
      <c s="46" r="D571" t="n">
        <v>0</v>
      </c>
    </row>
    <row customHeight="1" s="42" r="572" spans="1:6" thickBot="1" ht="16">
      <c s="47" r="B572" t="s">
        <v>261</v>
      </c>
      <c s="48" r="C572" t="s">
        <v>323</v>
      </c>
      <c s="49" r="D572" t="n">
        <v>0</v>
      </c>
    </row>
    <row customHeight="1" s="42" r="573" thickTop="1" spans="1:6" thickBot="1" ht="61">
      <c s="69" r="B573" t="s">
        <v>251</v>
      </c>
      <c s="50" r="C573" t="s">
        <v>143</v>
      </c>
      <c s="70" r="D573" t="s">
        <v>252</v>
      </c>
    </row>
    <row customHeight="1" s="42" r="574" thickTop="1" spans="1:6" ht="16">
      <c s="28" r="B574" t="s">
        <v>253</v>
      </c>
      <c s="97" r="C574" t="s">
        <v>324</v>
      </c>
      <c s="100" r="D574" t="n">
        <v>1073.6425</v>
      </c>
    </row>
    <row r="575" spans="1:6">
      <c s="28" r="B575" t="s">
        <v>255</v>
      </c>
      <c s="97" r="C575" t="s">
        <v>324</v>
      </c>
      <c s="101" r="D575" t="n">
        <v>348.5975</v>
      </c>
    </row>
    <row r="576" spans="1:6">
      <c s="28" r="B576" t="s">
        <v>256</v>
      </c>
      <c s="44" r="C576" t="s">
        <v>324</v>
      </c>
      <c s="101" r="D576" t="n">
        <v>0</v>
      </c>
    </row>
    <row r="577" spans="1:6">
      <c s="28" r="B577" t="s">
        <v>257</v>
      </c>
      <c s="44" r="C577" t="s">
        <v>324</v>
      </c>
      <c s="101" r="D577" t="n">
        <v>756.0725</v>
      </c>
    </row>
    <row r="578" spans="1:6">
      <c s="28" r="B578" t="s">
        <v>258</v>
      </c>
      <c s="44" r="C578" t="s">
        <v>324</v>
      </c>
      <c s="46" r="D578" t="n">
        <v>756.0725</v>
      </c>
    </row>
    <row r="579" spans="1:6">
      <c s="28" r="B579" t="s">
        <v>259</v>
      </c>
      <c s="44" r="C579" t="s">
        <v>324</v>
      </c>
      <c s="46" r="D579" t="n">
        <v>756.0725</v>
      </c>
    </row>
    <row r="580" spans="1:6">
      <c s="28" r="B580" t="s">
        <v>260</v>
      </c>
      <c s="44" r="C580" t="s">
        <v>324</v>
      </c>
      <c s="46" r="D580" t="n">
        <v>756.0725</v>
      </c>
    </row>
    <row customHeight="1" s="42" r="581" spans="1:6" thickBot="1" ht="16">
      <c s="47" r="B581" t="s">
        <v>261</v>
      </c>
      <c s="48" r="C581" t="s">
        <v>324</v>
      </c>
      <c s="49" r="D581" t="n">
        <v>0</v>
      </c>
    </row>
    <row customHeight="1" s="42" r="582" thickTop="1" spans="1:6" thickBot="1" ht="61">
      <c s="69" r="B582" t="s">
        <v>251</v>
      </c>
      <c s="50" r="C582" t="s">
        <v>143</v>
      </c>
      <c s="70" r="D582" t="s">
        <v>252</v>
      </c>
    </row>
    <row customHeight="1" s="42" r="583" thickTop="1" spans="1:6" ht="16">
      <c s="28" r="B583" t="s">
        <v>253</v>
      </c>
      <c s="97" r="C583" t="s">
        <v>325</v>
      </c>
      <c s="100" r="D583" t="n">
        <v>0</v>
      </c>
    </row>
    <row r="584" spans="1:6">
      <c s="28" r="B584" t="s">
        <v>255</v>
      </c>
      <c s="97" r="C584" t="s">
        <v>325</v>
      </c>
      <c s="101" r="D584" t="n">
        <v>0</v>
      </c>
    </row>
    <row r="585" spans="1:6">
      <c s="28" r="B585" t="s">
        <v>256</v>
      </c>
      <c s="44" r="C585" t="s">
        <v>325</v>
      </c>
      <c s="101" r="D585" t="n">
        <v>0</v>
      </c>
    </row>
    <row r="586" spans="1:6">
      <c s="28" r="B586" t="s">
        <v>257</v>
      </c>
      <c s="44" r="C586" t="s">
        <v>325</v>
      </c>
      <c s="101" r="D586" t="n">
        <v>0</v>
      </c>
    </row>
    <row r="587" spans="1:6">
      <c s="28" r="B587" t="s">
        <v>258</v>
      </c>
      <c s="44" r="C587" t="s">
        <v>325</v>
      </c>
      <c s="46" r="D587" t="n">
        <v>0</v>
      </c>
    </row>
    <row r="588" spans="1:6">
      <c s="28" r="B588" t="s">
        <v>259</v>
      </c>
      <c s="44" r="C588" t="s">
        <v>325</v>
      </c>
      <c s="46" r="D588" t="n">
        <v>0</v>
      </c>
    </row>
    <row r="589" spans="1:6">
      <c s="28" r="B589" t="s">
        <v>260</v>
      </c>
      <c s="44" r="C589" t="s">
        <v>325</v>
      </c>
      <c s="46" r="D589" t="n">
        <v>0</v>
      </c>
    </row>
    <row customHeight="1" s="42" r="590" spans="1:6" thickBot="1" ht="16">
      <c s="47" r="B590" t="s">
        <v>261</v>
      </c>
      <c s="48" r="C590" t="s">
        <v>325</v>
      </c>
      <c s="49" r="D590" t="n">
        <v>0</v>
      </c>
    </row>
    <row customHeight="1" s="42" r="591" thickTop="1" spans="1:6" thickBot="1" ht="61">
      <c s="69" r="B591" t="s">
        <v>251</v>
      </c>
      <c s="50" r="C591" t="s">
        <v>143</v>
      </c>
      <c s="70" r="D591" t="s">
        <v>252</v>
      </c>
    </row>
    <row customHeight="1" s="42" r="592" thickTop="1" spans="1:6" ht="16">
      <c s="28" r="B592" t="s">
        <v>253</v>
      </c>
      <c s="97" r="C592" t="s">
        <v>326</v>
      </c>
      <c s="100" r="D592" t="n">
        <v>130.88</v>
      </c>
    </row>
    <row r="593" spans="1:6">
      <c s="28" r="B593" t="s">
        <v>255</v>
      </c>
      <c s="97" r="C593" t="s">
        <v>326</v>
      </c>
      <c s="101" r="D593" t="n">
        <v>130.88</v>
      </c>
    </row>
    <row r="594" spans="1:6">
      <c s="28" r="B594" t="s">
        <v>256</v>
      </c>
      <c s="44" r="C594" t="s">
        <v>326</v>
      </c>
      <c s="101" r="D594" t="n">
        <v>0</v>
      </c>
    </row>
    <row r="595" spans="1:6">
      <c s="28" r="B595" t="s">
        <v>257</v>
      </c>
      <c s="44" r="C595" t="s">
        <v>326</v>
      </c>
      <c s="101" r="D595" t="n">
        <v>0</v>
      </c>
    </row>
    <row r="596" spans="1:6">
      <c s="28" r="B596" t="s">
        <v>258</v>
      </c>
      <c s="44" r="C596" t="s">
        <v>326</v>
      </c>
      <c s="46" r="D596" t="n">
        <v>0</v>
      </c>
    </row>
    <row r="597" spans="1:6">
      <c s="28" r="B597" t="s">
        <v>259</v>
      </c>
      <c s="44" r="C597" t="s">
        <v>326</v>
      </c>
      <c s="46" r="D597" t="n">
        <v>0</v>
      </c>
    </row>
    <row r="598" spans="1:6">
      <c s="28" r="B598" t="s">
        <v>260</v>
      </c>
      <c s="44" r="C598" t="s">
        <v>326</v>
      </c>
      <c s="46" r="D598" t="n">
        <v>0</v>
      </c>
    </row>
    <row customHeight="1" s="42" r="599" spans="1:6" thickBot="1" ht="16">
      <c s="47" r="B599" t="s">
        <v>261</v>
      </c>
      <c s="48" r="C599" t="s">
        <v>326</v>
      </c>
      <c s="49" r="D599" t="n">
        <v>0</v>
      </c>
    </row>
    <row customHeight="1" s="42" r="600" thickTop="1" spans="1:6" thickBot="1" ht="61">
      <c s="69" r="B600" t="s">
        <v>251</v>
      </c>
      <c s="50" r="C600" t="s">
        <v>143</v>
      </c>
      <c s="70" r="D600" t="s">
        <v>252</v>
      </c>
    </row>
    <row customHeight="1" s="42" r="601" thickTop="1" spans="1:6" ht="16">
      <c s="28" r="B601" t="s">
        <v>253</v>
      </c>
      <c s="97" r="C601" t="s">
        <v>327</v>
      </c>
      <c s="100" r="D601" t="n">
        <v>41.8375</v>
      </c>
    </row>
    <row r="602" spans="1:6">
      <c s="28" r="B602" t="s">
        <v>255</v>
      </c>
      <c s="97" r="C602" t="s">
        <v>327</v>
      </c>
      <c s="101" r="D602" t="n">
        <v>41.8375</v>
      </c>
    </row>
    <row r="603" spans="1:6">
      <c s="28" r="B603" t="s">
        <v>256</v>
      </c>
      <c s="44" r="C603" t="s">
        <v>327</v>
      </c>
      <c s="101" r="D603" t="n">
        <v>0</v>
      </c>
    </row>
    <row r="604" spans="1:6">
      <c s="28" r="B604" t="s">
        <v>257</v>
      </c>
      <c s="44" r="C604" t="s">
        <v>327</v>
      </c>
      <c s="101" r="D604" t="n">
        <v>0</v>
      </c>
    </row>
    <row r="605" spans="1:6">
      <c s="28" r="B605" t="s">
        <v>258</v>
      </c>
      <c s="44" r="C605" t="s">
        <v>327</v>
      </c>
      <c s="46" r="D605" t="n">
        <v>0</v>
      </c>
    </row>
    <row r="606" spans="1:6">
      <c s="28" r="B606" t="s">
        <v>259</v>
      </c>
      <c s="44" r="C606" t="s">
        <v>327</v>
      </c>
      <c s="46" r="D606" t="n">
        <v>0</v>
      </c>
    </row>
    <row r="607" spans="1:6">
      <c s="28" r="B607" t="s">
        <v>260</v>
      </c>
      <c s="44" r="C607" t="s">
        <v>327</v>
      </c>
      <c s="46" r="D607" t="n">
        <v>0</v>
      </c>
    </row>
    <row customHeight="1" s="42" r="608" spans="1:6" thickBot="1" ht="16">
      <c s="47" r="B608" t="s">
        <v>261</v>
      </c>
      <c s="48" r="C608" t="s">
        <v>327</v>
      </c>
      <c s="49" r="D608" t="n">
        <v>0</v>
      </c>
    </row>
    <row customHeight="1" s="42" r="609" thickTop="1" spans="1:6" thickBot="1" ht="61">
      <c s="69" r="B609" t="s">
        <v>251</v>
      </c>
      <c s="50" r="C609" t="s">
        <v>143</v>
      </c>
      <c s="70" r="D609" t="s">
        <v>252</v>
      </c>
    </row>
    <row customHeight="1" s="42" r="610" thickTop="1" spans="1:6" ht="16">
      <c s="28" r="B610" t="s">
        <v>253</v>
      </c>
      <c s="97" r="C610" t="s">
        <v>328</v>
      </c>
      <c s="100" r="D610" t="n">
        <v>0</v>
      </c>
    </row>
    <row r="611" spans="1:6">
      <c s="28" r="B611" t="s">
        <v>255</v>
      </c>
      <c s="97" r="C611" t="s">
        <v>328</v>
      </c>
      <c s="101" r="D611" t="n">
        <v>0</v>
      </c>
    </row>
    <row r="612" spans="1:6">
      <c s="28" r="B612" t="s">
        <v>256</v>
      </c>
      <c s="44" r="C612" t="s">
        <v>328</v>
      </c>
      <c s="101" r="D612" t="n">
        <v>0</v>
      </c>
    </row>
    <row r="613" spans="1:6">
      <c s="28" r="B613" t="s">
        <v>257</v>
      </c>
      <c s="44" r="C613" t="s">
        <v>328</v>
      </c>
      <c s="101" r="D613" t="n">
        <v>0</v>
      </c>
    </row>
    <row r="614" spans="1:6">
      <c s="28" r="B614" t="s">
        <v>258</v>
      </c>
      <c s="44" r="C614" t="s">
        <v>328</v>
      </c>
      <c s="46" r="D614" t="n">
        <v>0</v>
      </c>
    </row>
    <row r="615" spans="1:6">
      <c s="28" r="B615" t="s">
        <v>259</v>
      </c>
      <c s="44" r="C615" t="s">
        <v>328</v>
      </c>
      <c s="46" r="D615" t="n">
        <v>0</v>
      </c>
    </row>
    <row r="616" spans="1:6">
      <c s="28" r="B616" t="s">
        <v>260</v>
      </c>
      <c s="44" r="C616" t="s">
        <v>328</v>
      </c>
      <c s="46" r="D616" t="n">
        <v>0</v>
      </c>
    </row>
    <row customHeight="1" s="42" r="617" spans="1:6" thickBot="1" ht="16">
      <c s="47" r="B617" t="s">
        <v>261</v>
      </c>
      <c s="48" r="C617" t="s">
        <v>328</v>
      </c>
      <c s="49" r="D617" t="n">
        <v>0</v>
      </c>
    </row>
    <row customHeight="1" s="42" r="618" thickTop="1" spans="1:6" thickBot="1" ht="61">
      <c s="69" r="B618" t="s">
        <v>251</v>
      </c>
      <c s="50" r="C618" t="s">
        <v>143</v>
      </c>
      <c s="70" r="D618" t="s">
        <v>252</v>
      </c>
    </row>
    <row customHeight="1" s="42" r="619" thickTop="1" spans="1:6" ht="16">
      <c s="28" r="B619" t="s">
        <v>253</v>
      </c>
      <c s="97" r="C619" t="s">
        <v>329</v>
      </c>
      <c s="100" r="D619" t="n">
        <v>17.985</v>
      </c>
    </row>
    <row r="620" spans="1:6">
      <c s="28" r="B620" t="s">
        <v>255</v>
      </c>
      <c s="97" r="C620" t="s">
        <v>329</v>
      </c>
      <c s="101" r="D620" t="n">
        <v>17.985</v>
      </c>
    </row>
    <row r="621" spans="1:6">
      <c s="28" r="B621" t="s">
        <v>256</v>
      </c>
      <c s="44" r="C621" t="s">
        <v>329</v>
      </c>
      <c s="101" r="D621" t="n">
        <v>0</v>
      </c>
    </row>
    <row r="622" spans="1:6">
      <c s="28" r="B622" t="s">
        <v>257</v>
      </c>
      <c s="44" r="C622" t="s">
        <v>329</v>
      </c>
      <c s="101" r="D622" t="n">
        <v>0</v>
      </c>
    </row>
    <row r="623" spans="1:6">
      <c s="28" r="B623" t="s">
        <v>258</v>
      </c>
      <c s="44" r="C623" t="s">
        <v>329</v>
      </c>
      <c s="46" r="D623" t="n">
        <v>0</v>
      </c>
    </row>
    <row r="624" spans="1:6">
      <c s="28" r="B624" t="s">
        <v>259</v>
      </c>
      <c s="44" r="C624" t="s">
        <v>329</v>
      </c>
      <c s="46" r="D624" t="n">
        <v>0</v>
      </c>
    </row>
    <row r="625" spans="1:6">
      <c s="28" r="B625" t="s">
        <v>260</v>
      </c>
      <c s="44" r="C625" t="s">
        <v>329</v>
      </c>
      <c s="46" r="D625" t="n">
        <v>0</v>
      </c>
    </row>
    <row customHeight="1" s="42" r="626" spans="1:6" thickBot="1" ht="16">
      <c s="47" r="B626" t="s">
        <v>261</v>
      </c>
      <c s="48" r="C626" t="s">
        <v>329</v>
      </c>
      <c s="49" r="D626" t="n">
        <v>0</v>
      </c>
    </row>
    <row customHeight="1" s="42" r="627" thickTop="1" spans="1:6" thickBot="1" ht="61">
      <c s="69" r="B627" t="s">
        <v>251</v>
      </c>
      <c s="50" r="C627" t="s">
        <v>143</v>
      </c>
      <c s="70" r="D627" t="s">
        <v>252</v>
      </c>
    </row>
    <row customHeight="1" s="42" r="628" thickTop="1" spans="1:6" ht="16">
      <c s="28" r="B628" t="s">
        <v>253</v>
      </c>
      <c s="97" r="C628" t="s">
        <v>330</v>
      </c>
      <c s="100" r="D628" t="n">
        <v>0</v>
      </c>
    </row>
    <row r="629" spans="1:6">
      <c s="28" r="B629" t="s">
        <v>255</v>
      </c>
      <c s="97" r="C629" t="s">
        <v>330</v>
      </c>
      <c s="101" r="D629" t="n">
        <v>0</v>
      </c>
    </row>
    <row r="630" spans="1:6">
      <c s="28" r="B630" t="s">
        <v>256</v>
      </c>
      <c s="44" r="C630" t="s">
        <v>330</v>
      </c>
      <c s="101" r="D630" t="n">
        <v>0</v>
      </c>
    </row>
    <row r="631" spans="1:6">
      <c s="28" r="B631" t="s">
        <v>257</v>
      </c>
      <c s="44" r="C631" t="s">
        <v>330</v>
      </c>
      <c s="101" r="D631" t="n">
        <v>0</v>
      </c>
    </row>
    <row r="632" spans="1:6">
      <c s="28" r="B632" t="s">
        <v>258</v>
      </c>
      <c s="44" r="C632" t="s">
        <v>330</v>
      </c>
      <c s="46" r="D632" t="n">
        <v>0</v>
      </c>
    </row>
    <row r="633" spans="1:6">
      <c s="28" r="B633" t="s">
        <v>259</v>
      </c>
      <c s="44" r="C633" t="s">
        <v>330</v>
      </c>
      <c s="46" r="D633" t="n">
        <v>0</v>
      </c>
    </row>
    <row r="634" spans="1:6">
      <c s="28" r="B634" t="s">
        <v>260</v>
      </c>
      <c s="44" r="C634" t="s">
        <v>330</v>
      </c>
      <c s="46" r="D634" t="n">
        <v>0</v>
      </c>
    </row>
    <row customHeight="1" s="42" r="635" spans="1:6" thickBot="1" ht="16">
      <c s="47" r="B635" t="s">
        <v>261</v>
      </c>
      <c s="48" r="C635" t="s">
        <v>330</v>
      </c>
      <c s="49" r="D635" t="n">
        <v>0</v>
      </c>
    </row>
    <row customHeight="1" s="42" r="636" thickTop="1" spans="1:6" thickBot="1" ht="61">
      <c s="69" r="B636" t="s">
        <v>251</v>
      </c>
      <c s="50" r="C636" t="s">
        <v>143</v>
      </c>
      <c s="70" r="D636" t="s">
        <v>252</v>
      </c>
    </row>
    <row customHeight="1" s="42" r="637" thickTop="1" spans="1:6" ht="16">
      <c s="28" r="B637" t="s">
        <v>253</v>
      </c>
      <c s="97" r="C637" t="s">
        <v>331</v>
      </c>
      <c s="100" r="D637" t="n">
        <v>0</v>
      </c>
    </row>
    <row r="638" spans="1:6">
      <c s="28" r="B638" t="s">
        <v>255</v>
      </c>
      <c s="97" r="C638" t="s">
        <v>331</v>
      </c>
      <c s="101" r="D638" t="n">
        <v>0</v>
      </c>
    </row>
    <row r="639" spans="1:6">
      <c s="28" r="B639" t="s">
        <v>256</v>
      </c>
      <c s="44" r="C639" t="s">
        <v>331</v>
      </c>
      <c s="101" r="D639" t="n">
        <v>0</v>
      </c>
    </row>
    <row r="640" spans="1:6">
      <c s="28" r="B640" t="s">
        <v>257</v>
      </c>
      <c s="44" r="C640" t="s">
        <v>331</v>
      </c>
      <c s="101" r="D640" t="n">
        <v>0</v>
      </c>
    </row>
    <row r="641" spans="1:6">
      <c s="28" r="B641" t="s">
        <v>258</v>
      </c>
      <c s="44" r="C641" t="s">
        <v>331</v>
      </c>
      <c s="46" r="D641" t="n">
        <v>0</v>
      </c>
    </row>
    <row r="642" spans="1:6">
      <c s="28" r="B642" t="s">
        <v>259</v>
      </c>
      <c s="44" r="C642" t="s">
        <v>331</v>
      </c>
      <c s="46" r="D642" t="n">
        <v>0</v>
      </c>
    </row>
    <row r="643" spans="1:6">
      <c s="28" r="B643" t="s">
        <v>260</v>
      </c>
      <c s="44" r="C643" t="s">
        <v>331</v>
      </c>
      <c s="46" r="D643" t="n">
        <v>0</v>
      </c>
    </row>
    <row customHeight="1" s="42" r="644" spans="1:6" thickBot="1" ht="16">
      <c s="47" r="B644" t="s">
        <v>261</v>
      </c>
      <c s="48" r="C644" t="s">
        <v>331</v>
      </c>
      <c s="49" r="D644" t="n">
        <v>0</v>
      </c>
    </row>
    <row customHeight="1" s="42" r="645" thickTop="1" spans="1:6" thickBot="1" ht="61">
      <c s="69" r="B645" t="s">
        <v>251</v>
      </c>
      <c s="50" r="C645" t="s">
        <v>143</v>
      </c>
      <c s="70" r="D645" t="s">
        <v>252</v>
      </c>
    </row>
    <row customHeight="1" s="42" r="646" thickTop="1" spans="1:6" ht="16">
      <c s="28" r="B646" t="s">
        <v>253</v>
      </c>
      <c s="97" r="C646" t="s">
        <v>332</v>
      </c>
      <c s="100" r="D646" t="n">
        <v>0</v>
      </c>
    </row>
    <row r="647" spans="1:6">
      <c s="28" r="B647" t="s">
        <v>255</v>
      </c>
      <c s="97" r="C647" t="s">
        <v>332</v>
      </c>
      <c s="101" r="D647" t="n">
        <v>0</v>
      </c>
    </row>
    <row r="648" spans="1:6">
      <c s="28" r="B648" t="s">
        <v>256</v>
      </c>
      <c s="44" r="C648" t="s">
        <v>332</v>
      </c>
      <c s="101" r="D648" t="n">
        <v>0</v>
      </c>
    </row>
    <row r="649" spans="1:6">
      <c s="28" r="B649" t="s">
        <v>257</v>
      </c>
      <c s="44" r="C649" t="s">
        <v>332</v>
      </c>
      <c s="101" r="D649" t="n">
        <v>0</v>
      </c>
    </row>
    <row r="650" spans="1:6">
      <c s="28" r="B650" t="s">
        <v>258</v>
      </c>
      <c s="44" r="C650" t="s">
        <v>332</v>
      </c>
      <c s="46" r="D650" t="n">
        <v>0</v>
      </c>
    </row>
    <row r="651" spans="1:6">
      <c s="28" r="B651" t="s">
        <v>259</v>
      </c>
      <c s="44" r="C651" t="s">
        <v>332</v>
      </c>
      <c s="46" r="D651" t="n">
        <v>0</v>
      </c>
    </row>
    <row r="652" spans="1:6">
      <c s="28" r="B652" t="s">
        <v>260</v>
      </c>
      <c s="44" r="C652" t="s">
        <v>332</v>
      </c>
      <c s="46" r="D652" t="n">
        <v>0</v>
      </c>
    </row>
    <row customHeight="1" s="42" r="653" spans="1:6" thickBot="1" ht="16">
      <c s="47" r="B653" t="s">
        <v>261</v>
      </c>
      <c s="48" r="C653" t="s">
        <v>332</v>
      </c>
      <c s="49" r="D653" t="n">
        <v>0</v>
      </c>
    </row>
    <row customHeight="1" s="42" r="654" thickTop="1" spans="1:6" thickBot="1" ht="61">
      <c s="69" r="B654" t="s">
        <v>251</v>
      </c>
      <c s="50" r="C654" t="s">
        <v>143</v>
      </c>
      <c s="70" r="D654" t="s">
        <v>252</v>
      </c>
    </row>
    <row customHeight="1" s="42" r="655" thickTop="1" spans="1:6" ht="16">
      <c s="28" r="B655" t="s">
        <v>253</v>
      </c>
      <c s="97" r="C655" t="s">
        <v>333</v>
      </c>
      <c s="100" r="D655" t="n">
        <v>0</v>
      </c>
    </row>
    <row r="656" spans="1:6">
      <c s="28" r="B656" t="s">
        <v>255</v>
      </c>
      <c s="97" r="C656" t="s">
        <v>333</v>
      </c>
      <c s="101" r="D656" t="n">
        <v>0</v>
      </c>
    </row>
    <row r="657" spans="1:6">
      <c s="28" r="B657" t="s">
        <v>256</v>
      </c>
      <c s="44" r="C657" t="s">
        <v>333</v>
      </c>
      <c s="101" r="D657" t="n">
        <v>0</v>
      </c>
    </row>
    <row r="658" spans="1:6">
      <c s="28" r="B658" t="s">
        <v>257</v>
      </c>
      <c s="44" r="C658" t="s">
        <v>333</v>
      </c>
      <c s="101" r="D658" t="n">
        <v>0</v>
      </c>
    </row>
    <row r="659" spans="1:6">
      <c s="28" r="B659" t="s">
        <v>258</v>
      </c>
      <c s="44" r="C659" t="s">
        <v>333</v>
      </c>
      <c s="46" r="D659" t="n">
        <v>0</v>
      </c>
    </row>
    <row r="660" spans="1:6">
      <c s="28" r="B660" t="s">
        <v>259</v>
      </c>
      <c s="44" r="C660" t="s">
        <v>333</v>
      </c>
      <c s="46" r="D660" t="n">
        <v>0</v>
      </c>
    </row>
    <row r="661" spans="1:6">
      <c s="28" r="B661" t="s">
        <v>260</v>
      </c>
      <c s="44" r="C661" t="s">
        <v>333</v>
      </c>
      <c s="46" r="D661" t="n">
        <v>0</v>
      </c>
    </row>
    <row customHeight="1" s="42" r="662" spans="1:6" thickBot="1" ht="16">
      <c s="47" r="B662" t="s">
        <v>261</v>
      </c>
      <c s="48" r="C662" t="s">
        <v>333</v>
      </c>
      <c s="49" r="D662" t="n">
        <v>0</v>
      </c>
    </row>
    <row customHeight="1" s="42" r="663" thickTop="1" spans="1:6" thickBot="1" ht="61">
      <c s="69" r="B663" t="s">
        <v>251</v>
      </c>
      <c s="50" r="C663" t="s">
        <v>143</v>
      </c>
      <c s="70" r="D663" t="s">
        <v>252</v>
      </c>
    </row>
    <row customHeight="1" s="42" r="664" thickTop="1" spans="1:6" ht="16">
      <c s="28" r="B664" t="s">
        <v>253</v>
      </c>
      <c s="97" r="C664" t="s">
        <v>334</v>
      </c>
      <c s="100" r="D664" t="n">
        <v>5.0825</v>
      </c>
    </row>
    <row r="665" spans="1:6">
      <c s="28" r="B665" t="s">
        <v>255</v>
      </c>
      <c s="97" r="C665" t="s">
        <v>334</v>
      </c>
      <c s="101" r="D665" t="n">
        <v>5.0825</v>
      </c>
    </row>
    <row r="666" spans="1:6">
      <c s="28" r="B666" t="s">
        <v>256</v>
      </c>
      <c s="44" r="C666" t="s">
        <v>334</v>
      </c>
      <c s="101" r="D666" t="n">
        <v>0</v>
      </c>
    </row>
    <row r="667" spans="1:6">
      <c s="28" r="B667" t="s">
        <v>257</v>
      </c>
      <c s="44" r="C667" t="s">
        <v>334</v>
      </c>
      <c s="101" r="D667" t="n">
        <v>5.0825</v>
      </c>
    </row>
    <row r="668" spans="1:6">
      <c s="28" r="B668" t="s">
        <v>258</v>
      </c>
      <c s="44" r="C668" t="s">
        <v>334</v>
      </c>
      <c s="46" r="D668" t="n">
        <v>5.0825</v>
      </c>
    </row>
    <row r="669" spans="1:6">
      <c s="28" r="B669" t="s">
        <v>259</v>
      </c>
      <c s="44" r="C669" t="s">
        <v>334</v>
      </c>
      <c s="46" r="D669" t="n">
        <v>5.0825</v>
      </c>
    </row>
    <row r="670" spans="1:6">
      <c s="28" r="B670" t="s">
        <v>260</v>
      </c>
      <c s="44" r="C670" t="s">
        <v>334</v>
      </c>
      <c s="46" r="D670" t="n">
        <v>5.0825</v>
      </c>
    </row>
    <row customHeight="1" s="42" r="671" spans="1:6" thickBot="1" ht="16">
      <c s="47" r="B671" t="s">
        <v>261</v>
      </c>
      <c s="48" r="C671" t="s">
        <v>334</v>
      </c>
      <c s="49" r="D671" t="n">
        <v>0</v>
      </c>
    </row>
    <row customHeight="1" s="42" r="672" thickTop="1" spans="1:6" thickBot="1" ht="61">
      <c s="69" r="B672" t="s">
        <v>251</v>
      </c>
      <c s="50" r="C672" t="s">
        <v>143</v>
      </c>
      <c s="70" r="D672" t="s">
        <v>252</v>
      </c>
    </row>
    <row customHeight="1" s="42" r="673" thickTop="1" spans="1:6" ht="16">
      <c s="28" r="B673" t="s">
        <v>253</v>
      </c>
      <c s="97" r="C673" t="s">
        <v>335</v>
      </c>
      <c s="100" r="D673" t="n">
        <v>0</v>
      </c>
    </row>
    <row r="674" spans="1:6">
      <c s="28" r="B674" t="s">
        <v>255</v>
      </c>
      <c s="97" r="C674" t="s">
        <v>335</v>
      </c>
      <c s="101" r="D674" t="n">
        <v>0</v>
      </c>
    </row>
    <row r="675" spans="1:6">
      <c s="28" r="B675" t="s">
        <v>256</v>
      </c>
      <c s="44" r="C675" t="s">
        <v>335</v>
      </c>
      <c s="101" r="D675" t="n">
        <v>0</v>
      </c>
    </row>
    <row r="676" spans="1:6">
      <c s="28" r="B676" t="s">
        <v>257</v>
      </c>
      <c s="44" r="C676" t="s">
        <v>335</v>
      </c>
      <c s="101" r="D676" t="n">
        <v>0</v>
      </c>
    </row>
    <row r="677" spans="1:6">
      <c s="28" r="B677" t="s">
        <v>258</v>
      </c>
      <c s="44" r="C677" t="s">
        <v>335</v>
      </c>
      <c s="46" r="D677" t="n">
        <v>0</v>
      </c>
    </row>
    <row r="678" spans="1:6">
      <c s="28" r="B678" t="s">
        <v>259</v>
      </c>
      <c s="44" r="C678" t="s">
        <v>335</v>
      </c>
      <c s="46" r="D678" t="n">
        <v>0</v>
      </c>
    </row>
    <row r="679" spans="1:6">
      <c s="28" r="B679" t="s">
        <v>260</v>
      </c>
      <c s="44" r="C679" t="s">
        <v>335</v>
      </c>
      <c s="46" r="D679" t="n">
        <v>0</v>
      </c>
    </row>
    <row customHeight="1" s="42" r="680" spans="1:6" thickBot="1" ht="16">
      <c s="47" r="B680" t="s">
        <v>261</v>
      </c>
      <c s="48" r="C680" t="s">
        <v>335</v>
      </c>
      <c s="49" r="D680" t="n">
        <v>0</v>
      </c>
    </row>
    <row customHeight="1" s="42" r="681" thickTop="1" spans="1:6" thickBot="1" ht="61">
      <c s="69" r="B681" t="s">
        <v>251</v>
      </c>
      <c s="50" r="C681" t="s">
        <v>143</v>
      </c>
      <c s="70" r="D681" t="s">
        <v>252</v>
      </c>
    </row>
    <row customHeight="1" s="42" r="682" thickTop="1" spans="1:6" ht="16">
      <c s="28" r="B682" t="s">
        <v>253</v>
      </c>
      <c s="97" r="C682" t="s">
        <v>336</v>
      </c>
      <c s="100" r="D682" t="n">
        <v>13.0875</v>
      </c>
    </row>
    <row r="683" spans="1:6">
      <c s="28" r="B683" t="s">
        <v>255</v>
      </c>
      <c s="97" r="C683" t="s">
        <v>336</v>
      </c>
      <c s="101" r="D683" t="n">
        <v>13.0875</v>
      </c>
    </row>
    <row r="684" spans="1:6">
      <c s="28" r="B684" t="s">
        <v>256</v>
      </c>
      <c s="44" r="C684" t="s">
        <v>336</v>
      </c>
      <c s="101" r="D684" t="n">
        <v>0</v>
      </c>
    </row>
    <row r="685" spans="1:6">
      <c s="28" r="B685" t="s">
        <v>257</v>
      </c>
      <c s="44" r="C685" t="s">
        <v>336</v>
      </c>
      <c s="101" r="D685" t="n">
        <v>0</v>
      </c>
    </row>
    <row r="686" spans="1:6">
      <c s="28" r="B686" t="s">
        <v>258</v>
      </c>
      <c s="44" r="C686" t="s">
        <v>336</v>
      </c>
      <c s="46" r="D686" t="n">
        <v>0</v>
      </c>
    </row>
    <row r="687" spans="1:6">
      <c s="28" r="B687" t="s">
        <v>259</v>
      </c>
      <c s="44" r="C687" t="s">
        <v>336</v>
      </c>
      <c s="46" r="D687" t="n">
        <v>0</v>
      </c>
    </row>
    <row r="688" spans="1:6">
      <c s="28" r="B688" t="s">
        <v>260</v>
      </c>
      <c s="44" r="C688" t="s">
        <v>336</v>
      </c>
      <c s="46" r="D688" t="n">
        <v>0</v>
      </c>
    </row>
    <row customHeight="1" s="42" r="689" spans="1:6" thickBot="1" ht="16">
      <c s="47" r="B689" t="s">
        <v>261</v>
      </c>
      <c s="48" r="C689" t="s">
        <v>336</v>
      </c>
      <c s="49" r="D689" t="n">
        <v>0</v>
      </c>
    </row>
    <row customHeight="1" s="42" r="690" thickTop="1" spans="1:6" thickBot="1" ht="61">
      <c s="69" r="B690" t="s">
        <v>251</v>
      </c>
      <c s="50" r="C690" t="s">
        <v>143</v>
      </c>
      <c s="70" r="D690" t="s">
        <v>252</v>
      </c>
    </row>
    <row customHeight="1" s="42" r="691" thickTop="1" spans="1:6" ht="16">
      <c s="28" r="B691" t="s">
        <v>253</v>
      </c>
      <c s="97" r="C691" t="s">
        <v>337</v>
      </c>
      <c s="100" r="D691" t="n">
        <v>5.875</v>
      </c>
    </row>
    <row r="692" spans="1:6">
      <c s="28" r="B692" t="s">
        <v>255</v>
      </c>
      <c s="97" r="C692" t="s">
        <v>337</v>
      </c>
      <c s="101" r="D692" t="n">
        <v>14.4325</v>
      </c>
    </row>
    <row r="693" spans="1:6">
      <c s="28" r="B693" t="s">
        <v>256</v>
      </c>
      <c s="44" r="C693" t="s">
        <v>337</v>
      </c>
      <c s="101" r="D693" t="n">
        <v>0</v>
      </c>
    </row>
    <row r="694" spans="1:6">
      <c s="28" r="B694" t="s">
        <v>257</v>
      </c>
      <c s="44" r="C694" t="s">
        <v>337</v>
      </c>
      <c s="101" r="D694" t="n">
        <v>0</v>
      </c>
    </row>
    <row r="695" spans="1:6">
      <c s="28" r="B695" t="s">
        <v>258</v>
      </c>
      <c s="44" r="C695" t="s">
        <v>337</v>
      </c>
      <c s="46" r="D695" t="n">
        <v>0</v>
      </c>
    </row>
    <row r="696" spans="1:6">
      <c s="28" r="B696" t="s">
        <v>259</v>
      </c>
      <c s="44" r="C696" t="s">
        <v>337</v>
      </c>
      <c s="46" r="D696" t="n">
        <v>0</v>
      </c>
    </row>
    <row r="697" spans="1:6">
      <c s="28" r="B697" t="s">
        <v>260</v>
      </c>
      <c s="44" r="C697" t="s">
        <v>337</v>
      </c>
      <c s="46" r="D697" t="n">
        <v>0</v>
      </c>
    </row>
    <row customHeight="1" s="42" r="698" spans="1:6" thickBot="1" ht="16">
      <c s="47" r="B698" t="s">
        <v>261</v>
      </c>
      <c s="48" r="C698" t="s">
        <v>337</v>
      </c>
      <c s="49" r="D698" t="n">
        <v>0</v>
      </c>
    </row>
    <row customHeight="1" s="42" r="699" thickTop="1" spans="1:6" thickBot="1" ht="61">
      <c s="69" r="B699" t="s">
        <v>251</v>
      </c>
      <c s="50" r="C699" t="s">
        <v>143</v>
      </c>
      <c s="70" r="D699" t="s">
        <v>252</v>
      </c>
    </row>
    <row customHeight="1" s="42" r="700" thickTop="1" spans="1:6" ht="16">
      <c s="28" r="B700" t="s">
        <v>253</v>
      </c>
      <c s="97" r="C700" t="s">
        <v>338</v>
      </c>
      <c s="100" r="D700" t="n">
        <v>0</v>
      </c>
    </row>
    <row r="701" spans="1:6">
      <c s="28" r="B701" t="s">
        <v>255</v>
      </c>
      <c s="97" r="C701" t="s">
        <v>338</v>
      </c>
      <c s="101" r="D701" t="n">
        <v>10.835</v>
      </c>
    </row>
    <row r="702" spans="1:6">
      <c s="28" r="B702" t="s">
        <v>256</v>
      </c>
      <c s="44" r="C702" t="s">
        <v>338</v>
      </c>
      <c s="101" r="D702" t="n">
        <v>0</v>
      </c>
    </row>
    <row r="703" spans="1:6">
      <c s="28" r="B703" t="s">
        <v>257</v>
      </c>
      <c s="44" r="C703" t="s">
        <v>338</v>
      </c>
      <c s="101" r="D703" t="n">
        <v>0</v>
      </c>
    </row>
    <row r="704" spans="1:6">
      <c s="28" r="B704" t="s">
        <v>258</v>
      </c>
      <c s="44" r="C704" t="s">
        <v>338</v>
      </c>
      <c s="46" r="D704" t="n">
        <v>0</v>
      </c>
    </row>
    <row r="705" spans="1:6">
      <c s="28" r="B705" t="s">
        <v>259</v>
      </c>
      <c s="44" r="C705" t="s">
        <v>338</v>
      </c>
      <c s="46" r="D705" t="n">
        <v>0</v>
      </c>
    </row>
    <row r="706" spans="1:6">
      <c s="28" r="B706" t="s">
        <v>260</v>
      </c>
      <c s="44" r="C706" t="s">
        <v>338</v>
      </c>
      <c s="46" r="D706" t="n">
        <v>0</v>
      </c>
    </row>
    <row customHeight="1" s="42" r="707" spans="1:6" thickBot="1" ht="16">
      <c s="47" r="B707" t="s">
        <v>261</v>
      </c>
      <c s="48" r="C707" t="s">
        <v>338</v>
      </c>
      <c s="49" r="D707" t="n">
        <v>0</v>
      </c>
    </row>
    <row customHeight="1" s="42" r="708" thickTop="1" spans="1:6" thickBot="1" ht="61">
      <c s="69" r="B708" t="s">
        <v>251</v>
      </c>
      <c s="50" r="C708" t="s">
        <v>143</v>
      </c>
      <c s="70" r="D708" t="s">
        <v>252</v>
      </c>
    </row>
    <row customHeight="1" s="42" r="709" thickTop="1" spans="1:6" ht="16">
      <c s="28" r="B709" t="s">
        <v>253</v>
      </c>
      <c s="97" r="C709" t="s">
        <v>339</v>
      </c>
      <c s="100" r="D709" t="n">
        <v>0</v>
      </c>
    </row>
    <row r="710" spans="1:6">
      <c s="28" r="B710" t="s">
        <v>255</v>
      </c>
      <c s="97" r="C710" t="s">
        <v>339</v>
      </c>
      <c s="101" r="D710" t="n">
        <v>0</v>
      </c>
    </row>
    <row r="711" spans="1:6">
      <c s="28" r="B711" t="s">
        <v>256</v>
      </c>
      <c s="44" r="C711" t="s">
        <v>339</v>
      </c>
      <c s="101" r="D711" t="n">
        <v>0</v>
      </c>
    </row>
    <row r="712" spans="1:6">
      <c s="28" r="B712" t="s">
        <v>257</v>
      </c>
      <c s="44" r="C712" t="s">
        <v>339</v>
      </c>
      <c s="101" r="D712" t="n">
        <v>13295.75</v>
      </c>
    </row>
    <row r="713" spans="1:6">
      <c s="28" r="B713" t="s">
        <v>258</v>
      </c>
      <c s="44" r="C713" t="s">
        <v>339</v>
      </c>
      <c s="46" r="D713" t="n">
        <v>13295.75</v>
      </c>
    </row>
    <row r="714" spans="1:6">
      <c s="28" r="B714" t="s">
        <v>259</v>
      </c>
      <c s="44" r="C714" t="s">
        <v>339</v>
      </c>
      <c s="46" r="D714" t="n">
        <v>13295.75</v>
      </c>
    </row>
    <row r="715" spans="1:6">
      <c s="28" r="B715" t="s">
        <v>260</v>
      </c>
      <c s="44" r="C715" t="s">
        <v>339</v>
      </c>
      <c s="46" r="D715" t="n">
        <v>13295.75</v>
      </c>
    </row>
    <row customHeight="1" s="42" r="716" spans="1:6" thickBot="1" ht="16">
      <c s="47" r="B716" t="s">
        <v>261</v>
      </c>
      <c s="48" r="C716" t="s">
        <v>339</v>
      </c>
      <c s="49" r="D716" t="n">
        <v>0</v>
      </c>
    </row>
    <row customHeight="1" s="42" r="717" thickTop="1" spans="1:6" thickBot="1" ht="61">
      <c s="69" r="B717" t="s">
        <v>251</v>
      </c>
      <c s="50" r="C717" t="s">
        <v>143</v>
      </c>
      <c s="70" r="D717" t="s">
        <v>252</v>
      </c>
    </row>
    <row customHeight="1" s="42" r="718" thickTop="1" spans="1:6" ht="16">
      <c s="28" r="B718" t="s">
        <v>253</v>
      </c>
      <c s="97" r="C718" t="s">
        <v>340</v>
      </c>
      <c s="100" r="D718" t="n">
        <v>8025.5</v>
      </c>
    </row>
    <row r="719" spans="1:6">
      <c s="28" r="B719" t="s">
        <v>255</v>
      </c>
      <c s="97" r="C719" t="s">
        <v>340</v>
      </c>
      <c s="101" r="D719" t="n">
        <v>0</v>
      </c>
    </row>
    <row r="720" spans="1:6">
      <c s="28" r="B720" t="s">
        <v>256</v>
      </c>
      <c s="44" r="C720" t="s">
        <v>340</v>
      </c>
      <c s="101" r="D720" t="n">
        <v>0</v>
      </c>
    </row>
    <row r="721" spans="1:6">
      <c s="28" r="B721" t="s">
        <v>257</v>
      </c>
      <c s="44" r="C721" t="s">
        <v>340</v>
      </c>
      <c s="101" r="D721" t="n">
        <v>8025.5</v>
      </c>
    </row>
    <row r="722" spans="1:6">
      <c s="28" r="B722" t="s">
        <v>258</v>
      </c>
      <c s="44" r="C722" t="s">
        <v>340</v>
      </c>
      <c s="46" r="D722" t="n">
        <v>8025.5</v>
      </c>
    </row>
    <row r="723" spans="1:6">
      <c s="28" r="B723" t="s">
        <v>259</v>
      </c>
      <c s="44" r="C723" t="s">
        <v>340</v>
      </c>
      <c s="46" r="D723" t="n">
        <v>8025.5</v>
      </c>
    </row>
    <row r="724" spans="1:6">
      <c s="28" r="B724" t="s">
        <v>260</v>
      </c>
      <c s="44" r="C724" t="s">
        <v>340</v>
      </c>
      <c s="46" r="D724" t="n">
        <v>8025.5</v>
      </c>
    </row>
    <row customHeight="1" s="42" r="725" spans="1:6" thickBot="1" ht="16">
      <c s="47" r="B725" t="s">
        <v>261</v>
      </c>
      <c s="48" r="C725" t="s">
        <v>340</v>
      </c>
      <c s="49" r="D725" t="n">
        <v>8025.5</v>
      </c>
    </row>
    <row customHeight="1" s="42" r="726" thickTop="1" spans="1:6" thickBot="1" ht="61">
      <c s="69" r="B726" t="s">
        <v>251</v>
      </c>
      <c s="50" r="C726" t="s">
        <v>143</v>
      </c>
      <c s="70" r="D726" t="s">
        <v>252</v>
      </c>
    </row>
    <row customHeight="1" s="42" r="727" thickTop="1" spans="1:6" ht="16">
      <c s="28" r="B727" t="s">
        <v>253</v>
      </c>
      <c s="97" r="C727" t="n"/>
      <c s="100" r="D727" t="n"/>
    </row>
    <row r="728" spans="1:6">
      <c s="28" r="B728" t="s">
        <v>255</v>
      </c>
      <c s="97" r="C728" t="n"/>
      <c s="101" r="D728" t="n"/>
    </row>
    <row r="729" spans="1:6">
      <c s="28" r="B729" t="s">
        <v>256</v>
      </c>
      <c s="44" r="C729" t="n"/>
      <c s="101" r="D729" t="n"/>
    </row>
    <row r="730" spans="1:6">
      <c s="28" r="B730" t="s">
        <v>257</v>
      </c>
      <c s="44" r="C730" t="n"/>
      <c s="101" r="D730" t="n"/>
    </row>
    <row r="731" spans="1:6">
      <c s="28" r="B731" t="s">
        <v>258</v>
      </c>
      <c s="44" r="C731" t="n"/>
      <c s="46" r="D731" t="n"/>
    </row>
    <row r="732" spans="1:6">
      <c s="28" r="B732" t="s">
        <v>259</v>
      </c>
      <c s="44" r="C732" t="n"/>
      <c s="46" r="D732" t="n"/>
    </row>
    <row r="733" spans="1:6">
      <c s="28" r="B733" t="s">
        <v>260</v>
      </c>
      <c s="44" r="C733" t="n"/>
      <c s="46" r="D733" t="n"/>
    </row>
    <row customHeight="1" s="42" r="734" spans="1:6" thickBot="1" ht="16">
      <c s="47" r="B734" t="s">
        <v>261</v>
      </c>
      <c s="48" r="C734" t="n"/>
      <c s="49" r="D734" t="n"/>
    </row>
    <row customHeight="1" s="42" r="735" thickTop="1" spans="1:6" thickBot="1" ht="61">
      <c s="69" r="B735" t="s">
        <v>251</v>
      </c>
      <c s="50" r="C735" t="s">
        <v>143</v>
      </c>
      <c s="70" r="D735" t="s">
        <v>252</v>
      </c>
    </row>
    <row customHeight="1" s="42" r="736" thickTop="1" spans="1:6" ht="16">
      <c s="28" r="B736" t="s">
        <v>253</v>
      </c>
      <c s="97" r="C736" t="n"/>
      <c s="100" r="D736" t="n"/>
    </row>
    <row r="737" spans="1:6">
      <c s="28" r="B737" t="s">
        <v>255</v>
      </c>
      <c s="97" r="C737" t="n"/>
      <c s="101" r="D737" t="n"/>
    </row>
    <row r="738" spans="1:6">
      <c s="28" r="B738" t="s">
        <v>256</v>
      </c>
      <c s="44" r="C738" t="n"/>
      <c s="101" r="D738" t="n"/>
    </row>
    <row r="739" spans="1:6">
      <c s="28" r="B739" t="s">
        <v>257</v>
      </c>
      <c s="44" r="C739" t="n"/>
      <c s="101" r="D739" t="n"/>
    </row>
    <row r="740" spans="1:6">
      <c s="28" r="B740" t="s">
        <v>258</v>
      </c>
      <c s="44" r="C740" t="n"/>
      <c s="46" r="D740" t="n"/>
    </row>
    <row r="741" spans="1:6">
      <c s="28" r="B741" t="s">
        <v>259</v>
      </c>
      <c s="44" r="C741" t="n"/>
      <c s="46" r="D741" t="n"/>
    </row>
    <row r="742" spans="1:6">
      <c s="28" r="B742" t="s">
        <v>260</v>
      </c>
      <c s="44" r="C742" t="n"/>
      <c s="46" r="D742" t="n"/>
    </row>
    <row customHeight="1" s="42" r="743" spans="1:6" thickBot="1" ht="16">
      <c s="47" r="B743" t="s">
        <v>261</v>
      </c>
      <c s="48" r="C743" t="n"/>
      <c s="49" r="D743" t="n"/>
    </row>
    <row customHeight="1" s="42" r="744" thickTop="1" spans="1:6" thickBot="1" ht="61">
      <c s="69" r="B744" t="s">
        <v>251</v>
      </c>
      <c s="50" r="C744" t="s">
        <v>143</v>
      </c>
      <c s="70" r="D744" t="s">
        <v>252</v>
      </c>
    </row>
    <row customHeight="1" s="42" r="745" thickTop="1" spans="1:6" ht="16">
      <c s="28" r="B745" t="s">
        <v>253</v>
      </c>
      <c s="97" r="C745" t="n"/>
      <c s="100" r="D745" t="n"/>
    </row>
    <row r="746" spans="1:6">
      <c s="28" r="B746" t="s">
        <v>255</v>
      </c>
      <c s="97" r="C746" t="n"/>
      <c s="101" r="D746" t="n"/>
    </row>
    <row r="747" spans="1:6">
      <c s="28" r="B747" t="s">
        <v>256</v>
      </c>
      <c s="44" r="C747" t="n"/>
      <c s="101" r="D747" t="n"/>
    </row>
    <row r="748" spans="1:6">
      <c s="28" r="B748" t="s">
        <v>257</v>
      </c>
      <c s="44" r="C748" t="n"/>
      <c s="101" r="D748" t="n"/>
    </row>
    <row r="749" spans="1:6">
      <c s="28" r="B749" t="s">
        <v>258</v>
      </c>
      <c s="44" r="C749" t="n"/>
      <c s="46" r="D749" t="n"/>
    </row>
    <row r="750" spans="1:6">
      <c s="28" r="B750" t="s">
        <v>259</v>
      </c>
      <c s="44" r="C750" t="n"/>
      <c s="46" r="D750" t="n"/>
    </row>
    <row r="751" spans="1:6">
      <c s="28" r="B751" t="s">
        <v>260</v>
      </c>
      <c s="44" r="C751" t="n"/>
      <c s="46" r="D751" t="n"/>
    </row>
    <row customHeight="1" s="42" r="752" spans="1:6" thickBot="1" ht="16">
      <c s="47" r="B752" t="s">
        <v>261</v>
      </c>
      <c s="48" r="C752" t="n"/>
      <c s="49" r="D752" t="n"/>
    </row>
    <row customHeight="1" s="42" r="753" thickTop="1" spans="1:6" thickBot="1" ht="61">
      <c s="69" r="B753" t="s">
        <v>251</v>
      </c>
      <c s="50" r="C753" t="s">
        <v>143</v>
      </c>
      <c s="70" r="D753" t="s">
        <v>252</v>
      </c>
    </row>
    <row customHeight="1" s="42" r="754" thickTop="1" spans="1:6" ht="16">
      <c s="28" r="B754" t="s">
        <v>253</v>
      </c>
      <c s="97" r="C754" t="n"/>
      <c s="100" r="D754" t="n"/>
    </row>
    <row r="755" spans="1:6">
      <c s="28" r="B755" t="s">
        <v>255</v>
      </c>
      <c s="97" r="C755" t="n"/>
      <c s="101" r="D755" t="n"/>
    </row>
    <row r="756" spans="1:6">
      <c s="28" r="B756" t="s">
        <v>256</v>
      </c>
      <c s="44" r="C756" t="n"/>
      <c s="101" r="D756" t="n"/>
    </row>
    <row r="757" spans="1:6">
      <c s="28" r="B757" t="s">
        <v>257</v>
      </c>
      <c s="44" r="C757" t="n"/>
      <c s="101" r="D757" t="n"/>
    </row>
    <row r="758" spans="1:6">
      <c s="28" r="B758" t="s">
        <v>258</v>
      </c>
      <c s="44" r="C758" t="n"/>
      <c s="46" r="D758" t="n"/>
    </row>
    <row r="759" spans="1:6">
      <c s="28" r="B759" t="s">
        <v>259</v>
      </c>
      <c s="44" r="C759" t="n"/>
      <c s="46" r="D759" t="n"/>
    </row>
    <row r="760" spans="1:6">
      <c s="28" r="B760" t="s">
        <v>260</v>
      </c>
      <c s="44" r="C760" t="n"/>
      <c s="46" r="D760" t="n"/>
    </row>
    <row customHeight="1" s="42" r="761" spans="1:6" thickBot="1" ht="16">
      <c s="47" r="B761" t="s">
        <v>261</v>
      </c>
      <c s="48" r="C761" t="n"/>
      <c s="49" r="D761" t="n"/>
    </row>
    <row customHeight="1" s="42" r="762" thickTop="1" spans="1:6" thickBot="1" ht="61">
      <c s="69" r="B762" t="s">
        <v>251</v>
      </c>
      <c s="50" r="C762" t="s">
        <v>143</v>
      </c>
      <c s="70" r="D762" t="s">
        <v>252</v>
      </c>
    </row>
    <row customHeight="1" s="42" r="763" thickTop="1" spans="1:6" ht="16">
      <c s="28" r="B763" t="s">
        <v>253</v>
      </c>
      <c s="97" r="C763" t="n"/>
      <c s="100" r="D763" t="n"/>
    </row>
    <row r="764" spans="1:6">
      <c s="28" r="B764" t="s">
        <v>255</v>
      </c>
      <c s="97" r="C764" t="n"/>
      <c s="101" r="D764" t="n"/>
    </row>
    <row r="765" spans="1:6">
      <c s="28" r="B765" t="s">
        <v>256</v>
      </c>
      <c s="44" r="C765" t="n"/>
      <c s="101" r="D765" t="n"/>
    </row>
    <row r="766" spans="1:6">
      <c s="28" r="B766" t="s">
        <v>257</v>
      </c>
      <c s="44" r="C766" t="n"/>
      <c s="101" r="D766" t="n"/>
    </row>
    <row r="767" spans="1:6">
      <c s="28" r="B767" t="s">
        <v>258</v>
      </c>
      <c s="44" r="C767" t="n"/>
      <c s="46" r="D767" t="n"/>
    </row>
    <row r="768" spans="1:6">
      <c s="28" r="B768" t="s">
        <v>259</v>
      </c>
      <c s="44" r="C768" t="n"/>
      <c s="46" r="D768" t="n"/>
    </row>
    <row r="769" spans="1:6">
      <c s="28" r="B769" t="s">
        <v>260</v>
      </c>
      <c s="44" r="C769" t="n"/>
      <c s="46" r="D769" t="n"/>
    </row>
    <row customHeight="1" s="42" r="770" spans="1:6" thickBot="1" ht="16">
      <c s="47" r="B770" t="s">
        <v>261</v>
      </c>
      <c s="48" r="C770" t="n"/>
      <c s="49" r="D770" t="n"/>
    </row>
    <row customHeight="1" s="42" r="771" thickTop="1" spans="1:6" thickBot="1" ht="61">
      <c s="69" r="B771" t="s">
        <v>251</v>
      </c>
      <c s="50" r="C771" t="s">
        <v>143</v>
      </c>
      <c s="70" r="D771" t="s">
        <v>252</v>
      </c>
    </row>
    <row customHeight="1" s="42" r="772" thickTop="1" spans="1:6" ht="16">
      <c s="28" r="B772" t="s">
        <v>253</v>
      </c>
      <c s="97" r="C772" t="n"/>
      <c s="100" r="D772" t="n"/>
    </row>
    <row r="773" spans="1:6">
      <c s="28" r="B773" t="s">
        <v>255</v>
      </c>
      <c s="97" r="C773" t="n"/>
      <c s="101" r="D773" t="n"/>
    </row>
    <row r="774" spans="1:6">
      <c s="28" r="B774" t="s">
        <v>256</v>
      </c>
      <c s="44" r="C774" t="n"/>
      <c s="101" r="D774" t="n"/>
    </row>
    <row r="775" spans="1:6">
      <c s="28" r="B775" t="s">
        <v>257</v>
      </c>
      <c s="44" r="C775" t="n"/>
      <c s="101" r="D775" t="n"/>
    </row>
    <row r="776" spans="1:6">
      <c s="28" r="B776" t="s">
        <v>258</v>
      </c>
      <c s="44" r="C776" t="n"/>
      <c s="46" r="D776" t="n"/>
    </row>
    <row r="777" spans="1:6">
      <c s="28" r="B777" t="s">
        <v>259</v>
      </c>
      <c s="44" r="C777" t="n"/>
      <c s="46" r="D777" t="n"/>
    </row>
    <row r="778" spans="1:6">
      <c s="28" r="B778" t="s">
        <v>260</v>
      </c>
      <c s="44" r="C778" t="n"/>
      <c s="46" r="D778" t="n"/>
    </row>
    <row customHeight="1" s="42" r="779" spans="1:6" thickBot="1" ht="16">
      <c s="47" r="B779" t="s">
        <v>261</v>
      </c>
      <c s="48" r="C779" t="n"/>
      <c s="49" r="D779" t="n"/>
    </row>
    <row customHeight="1" s="42" r="780" thickTop="1" spans="1:6" thickBot="1" ht="61">
      <c s="69" r="B780" t="s">
        <v>251</v>
      </c>
      <c s="50" r="C780" t="s">
        <v>143</v>
      </c>
      <c s="70" r="D780" t="s">
        <v>252</v>
      </c>
    </row>
    <row customHeight="1" s="42" r="781" thickTop="1" spans="1:6" ht="16">
      <c s="28" r="B781" t="s">
        <v>253</v>
      </c>
      <c s="97" r="C781" t="n"/>
      <c s="100" r="D781" t="n"/>
    </row>
    <row r="782" spans="1:6">
      <c s="28" r="B782" t="s">
        <v>255</v>
      </c>
      <c s="97" r="C782" t="n"/>
      <c s="101" r="D782" t="n"/>
    </row>
    <row r="783" spans="1:6">
      <c s="28" r="B783" t="s">
        <v>256</v>
      </c>
      <c s="44" r="C783" t="n"/>
      <c s="101" r="D783" t="n"/>
    </row>
    <row r="784" spans="1:6">
      <c s="28" r="B784" t="s">
        <v>257</v>
      </c>
      <c s="44" r="C784" t="n"/>
      <c s="101" r="D784" t="n"/>
    </row>
    <row r="785" spans="1:6">
      <c s="28" r="B785" t="s">
        <v>258</v>
      </c>
      <c s="44" r="C785" t="n"/>
      <c s="46" r="D785" t="n"/>
    </row>
    <row r="786" spans="1:6">
      <c s="28" r="B786" t="s">
        <v>259</v>
      </c>
      <c s="44" r="C786" t="n"/>
      <c s="46" r="D786" t="n"/>
    </row>
    <row r="787" spans="1:6">
      <c s="28" r="B787" t="s">
        <v>260</v>
      </c>
      <c s="44" r="C787" t="n"/>
      <c s="46" r="D787" t="n"/>
    </row>
    <row customHeight="1" s="42" r="788" spans="1:6" thickBot="1" ht="16">
      <c s="47" r="B788" t="s">
        <v>261</v>
      </c>
      <c s="48" r="C788" t="n"/>
      <c s="49" r="D788" t="n"/>
    </row>
    <row customHeight="1" s="42" r="789" thickTop="1" spans="1:6" thickBot="1" ht="61">
      <c s="69" r="B789" t="s">
        <v>251</v>
      </c>
      <c s="50" r="C789" t="s">
        <v>143</v>
      </c>
      <c s="70" r="D789" t="s">
        <v>252</v>
      </c>
    </row>
    <row customHeight="1" s="42" r="790" thickTop="1" spans="1:6" ht="16">
      <c s="28" r="B790" t="s">
        <v>253</v>
      </c>
      <c s="97" r="C790" t="n"/>
      <c s="100" r="D790" t="n"/>
    </row>
    <row r="791" spans="1:6">
      <c s="28" r="B791" t="s">
        <v>255</v>
      </c>
      <c s="97" r="C791" t="n"/>
      <c s="101" r="D791" t="n"/>
    </row>
    <row r="792" spans="1:6">
      <c s="28" r="B792" t="s">
        <v>256</v>
      </c>
      <c s="44" r="C792" t="n"/>
      <c s="101" r="D792" t="n"/>
    </row>
    <row r="793" spans="1:6">
      <c s="28" r="B793" t="s">
        <v>257</v>
      </c>
      <c s="44" r="C793" t="n"/>
      <c s="101" r="D793" t="n"/>
    </row>
    <row r="794" spans="1:6">
      <c s="28" r="B794" t="s">
        <v>258</v>
      </c>
      <c s="44" r="C794" t="n"/>
      <c s="46" r="D794" t="n"/>
    </row>
    <row r="795" spans="1:6">
      <c s="28" r="B795" t="s">
        <v>259</v>
      </c>
      <c s="44" r="C795" t="n"/>
      <c s="46" r="D795" t="n"/>
    </row>
    <row r="796" spans="1:6">
      <c s="28" r="B796" t="s">
        <v>260</v>
      </c>
      <c s="44" r="C796" t="n"/>
      <c s="46" r="D796" t="n"/>
    </row>
    <row customHeight="1" s="42" r="797" spans="1:6" thickBot="1" ht="16">
      <c s="47" r="B797" t="s">
        <v>261</v>
      </c>
      <c s="48" r="C797" t="n"/>
      <c s="49" r="D797" t="n"/>
    </row>
    <row customHeight="1" s="42" r="798" thickTop="1" spans="1:6" thickBot="1" ht="61">
      <c s="69" r="B798" t="s">
        <v>251</v>
      </c>
      <c s="50" r="C798" t="s">
        <v>143</v>
      </c>
      <c s="70" r="D798" t="s">
        <v>252</v>
      </c>
    </row>
    <row customHeight="1" s="42" r="799" thickTop="1" spans="1:6" ht="16">
      <c s="28" r="B799" t="s">
        <v>253</v>
      </c>
      <c s="97" r="C799" t="n"/>
      <c s="100" r="D799" t="n"/>
    </row>
    <row r="800" spans="1:6">
      <c s="28" r="B800" t="s">
        <v>255</v>
      </c>
      <c s="97" r="C800" t="n"/>
      <c s="101" r="D800" t="n"/>
    </row>
    <row r="801" spans="1:6">
      <c s="28" r="B801" t="s">
        <v>256</v>
      </c>
      <c s="44" r="C801" t="n"/>
      <c s="101" r="D801" t="n"/>
    </row>
    <row r="802" spans="1:6">
      <c s="28" r="B802" t="s">
        <v>257</v>
      </c>
      <c s="44" r="C802" t="n"/>
      <c s="101" r="D802" t="n"/>
    </row>
    <row r="803" spans="1:6">
      <c s="28" r="B803" t="s">
        <v>258</v>
      </c>
      <c s="44" r="C803" t="n"/>
      <c s="46" r="D803" t="n"/>
    </row>
    <row r="804" spans="1:6">
      <c s="28" r="B804" t="s">
        <v>259</v>
      </c>
      <c s="44" r="C804" t="n"/>
      <c s="46" r="D804" t="n"/>
    </row>
    <row r="805" spans="1:6">
      <c s="28" r="B805" t="s">
        <v>260</v>
      </c>
      <c s="44" r="C805" t="n"/>
      <c s="46" r="D805" t="n"/>
    </row>
    <row customHeight="1" s="42" r="806" spans="1:6" thickBot="1" ht="16">
      <c s="47" r="B806" t="s">
        <v>261</v>
      </c>
      <c s="48" r="C806" t="n"/>
      <c s="49" r="D806" t="n"/>
    </row>
    <row customHeight="1" s="42" r="807" thickTop="1" spans="1:6" thickBot="1" ht="61">
      <c s="69" r="B807" t="s">
        <v>251</v>
      </c>
      <c s="50" r="C807" t="s">
        <v>143</v>
      </c>
      <c s="70" r="D807" t="s">
        <v>252</v>
      </c>
    </row>
    <row customHeight="1" s="42" r="808" thickTop="1" spans="1:6" ht="16">
      <c s="28" r="B808" t="s">
        <v>253</v>
      </c>
      <c s="97" r="C808" t="n"/>
      <c s="100" r="D808" t="n"/>
    </row>
    <row r="809" spans="1:6">
      <c s="28" r="B809" t="s">
        <v>255</v>
      </c>
      <c s="97" r="C809" t="n"/>
      <c s="101" r="D809" t="n"/>
    </row>
    <row r="810" spans="1:6">
      <c s="28" r="B810" t="s">
        <v>256</v>
      </c>
      <c s="44" r="C810" t="n"/>
      <c s="101" r="D810" t="n"/>
    </row>
    <row r="811" spans="1:6">
      <c s="28" r="B811" t="s">
        <v>257</v>
      </c>
      <c s="44" r="C811" t="n"/>
      <c s="101" r="D811" t="n"/>
    </row>
    <row r="812" spans="1:6">
      <c s="28" r="B812" t="s">
        <v>258</v>
      </c>
      <c s="44" r="C812" t="n"/>
      <c s="46" r="D812" t="n"/>
    </row>
    <row r="813" spans="1:6">
      <c s="28" r="B813" t="s">
        <v>259</v>
      </c>
      <c s="44" r="C813" t="n"/>
      <c s="46" r="D813" t="n"/>
    </row>
    <row r="814" spans="1:6">
      <c s="28" r="B814" t="s">
        <v>260</v>
      </c>
      <c s="44" r="C814" t="n"/>
      <c s="46" r="D814" t="n"/>
    </row>
    <row customHeight="1" s="42" r="815" spans="1:6" thickBot="1" ht="16">
      <c s="47" r="B815" t="s">
        <v>261</v>
      </c>
      <c s="48" r="C815" t="n"/>
      <c s="49" r="D815" t="n"/>
    </row>
    <row customHeight="1" s="42" r="816" thickTop="1" spans="1:6" thickBot="1" ht="61">
      <c s="69" r="B816" t="s">
        <v>251</v>
      </c>
      <c s="50" r="C816" t="s">
        <v>143</v>
      </c>
      <c s="70" r="D816" t="s">
        <v>252</v>
      </c>
    </row>
    <row customHeight="1" s="42" r="817" thickTop="1" spans="1:6" ht="16">
      <c s="28" r="B817" t="s">
        <v>253</v>
      </c>
      <c s="97" r="C817" t="n"/>
      <c s="100" r="D817" t="n"/>
    </row>
    <row r="818" spans="1:6">
      <c s="28" r="B818" t="s">
        <v>255</v>
      </c>
      <c s="97" r="C818" t="n"/>
      <c s="101" r="D818" t="n"/>
    </row>
    <row r="819" spans="1:6">
      <c s="28" r="B819" t="s">
        <v>256</v>
      </c>
      <c s="44" r="C819" t="n"/>
      <c s="101" r="D819" t="n"/>
    </row>
    <row r="820" spans="1:6">
      <c s="28" r="B820" t="s">
        <v>257</v>
      </c>
      <c s="44" r="C820" t="n"/>
      <c s="101" r="D820" t="n"/>
    </row>
    <row r="821" spans="1:6">
      <c s="28" r="B821" t="s">
        <v>258</v>
      </c>
      <c s="44" r="C821" t="n"/>
      <c s="46" r="D821" t="n"/>
    </row>
    <row r="822" spans="1:6">
      <c s="28" r="B822" t="s">
        <v>259</v>
      </c>
      <c s="44" r="C822" t="n"/>
      <c s="46" r="D822" t="n"/>
    </row>
    <row r="823" spans="1:6">
      <c s="28" r="B823" t="s">
        <v>260</v>
      </c>
      <c s="44" r="C823" t="n"/>
      <c s="46" r="D823" t="n"/>
    </row>
    <row customHeight="1" s="42" r="824" spans="1:6" thickBot="1" ht="16">
      <c s="47" r="B824" t="s">
        <v>261</v>
      </c>
      <c s="48" r="C824" t="n"/>
      <c s="49" r="D824" t="n"/>
    </row>
    <row customHeight="1" s="42" r="825" thickTop="1" spans="1:6" thickBot="1" ht="61">
      <c s="69" r="B825" t="s">
        <v>251</v>
      </c>
      <c s="50" r="C825" t="s">
        <v>143</v>
      </c>
      <c s="70" r="D825" t="s">
        <v>252</v>
      </c>
    </row>
    <row customHeight="1" s="42" r="826" thickTop="1" spans="1:6" ht="16">
      <c s="28" r="B826" t="s">
        <v>253</v>
      </c>
      <c s="97" r="C826" t="n"/>
      <c s="100" r="D826" t="n"/>
    </row>
    <row r="827" spans="1:6">
      <c s="28" r="B827" t="s">
        <v>255</v>
      </c>
      <c s="97" r="C827" t="n"/>
      <c s="101" r="D827" t="n"/>
    </row>
    <row r="828" spans="1:6">
      <c s="28" r="B828" t="s">
        <v>256</v>
      </c>
      <c s="44" r="C828" t="n"/>
      <c s="101" r="D828" t="n"/>
    </row>
    <row r="829" spans="1:6">
      <c s="28" r="B829" t="s">
        <v>257</v>
      </c>
      <c s="44" r="C829" t="n"/>
      <c s="101" r="D829" t="n"/>
    </row>
    <row r="830" spans="1:6">
      <c s="28" r="B830" t="s">
        <v>258</v>
      </c>
      <c s="44" r="C830" t="n"/>
      <c s="46" r="D830" t="n"/>
    </row>
    <row r="831" spans="1:6">
      <c s="28" r="B831" t="s">
        <v>259</v>
      </c>
      <c s="44" r="C831" t="n"/>
      <c s="46" r="D831" t="n"/>
    </row>
    <row r="832" spans="1:6">
      <c s="28" r="B832" t="s">
        <v>260</v>
      </c>
      <c s="44" r="C832" t="n"/>
      <c s="46" r="D832" t="n"/>
    </row>
    <row customHeight="1" s="42" r="833" spans="1:6" thickBot="1" ht="16">
      <c s="47" r="B833" t="s">
        <v>261</v>
      </c>
      <c s="48" r="C833" t="n"/>
      <c s="49" r="D833" t="n"/>
    </row>
    <row customHeight="1" s="42" r="834" thickTop="1" spans="1:6" thickBot="1" ht="61">
      <c s="69" r="B834" t="s">
        <v>251</v>
      </c>
      <c s="50" r="C834" t="s">
        <v>143</v>
      </c>
      <c s="70" r="D834" t="s">
        <v>252</v>
      </c>
    </row>
    <row customHeight="1" s="42" r="835" thickTop="1" spans="1:6" ht="16">
      <c s="28" r="B835" t="s">
        <v>253</v>
      </c>
      <c s="97" r="C835" t="n"/>
      <c s="100" r="D835" t="n"/>
    </row>
    <row r="836" spans="1:6">
      <c s="28" r="B836" t="s">
        <v>255</v>
      </c>
      <c s="97" r="C836" t="n"/>
      <c s="101" r="D836" t="n"/>
    </row>
    <row r="837" spans="1:6">
      <c s="28" r="B837" t="s">
        <v>256</v>
      </c>
      <c s="44" r="C837" t="n"/>
      <c s="101" r="D837" t="n"/>
    </row>
    <row r="838" spans="1:6">
      <c s="28" r="B838" t="s">
        <v>257</v>
      </c>
      <c s="44" r="C838" t="n"/>
      <c s="101" r="D838" t="n"/>
    </row>
    <row r="839" spans="1:6">
      <c s="28" r="B839" t="s">
        <v>258</v>
      </c>
      <c s="44" r="C839" t="n"/>
      <c s="46" r="D839" t="n"/>
    </row>
    <row r="840" spans="1:6">
      <c s="28" r="B840" t="s">
        <v>259</v>
      </c>
      <c s="44" r="C840" t="n"/>
      <c s="46" r="D840" t="n"/>
    </row>
    <row r="841" spans="1:6">
      <c s="28" r="B841" t="s">
        <v>260</v>
      </c>
      <c s="44" r="C841" t="n"/>
      <c s="46" r="D841" t="n"/>
    </row>
    <row customHeight="1" s="42" r="842" spans="1:6" thickBot="1" ht="16">
      <c s="47" r="B842" t="s">
        <v>261</v>
      </c>
      <c s="48" r="C842" t="n"/>
      <c s="49" r="D842" t="n"/>
    </row>
    <row customHeight="1" s="42" r="843" thickTop="1" spans="1:6" thickBot="1" ht="61">
      <c s="69" r="B843" t="s">
        <v>251</v>
      </c>
      <c s="50" r="C843" t="s">
        <v>143</v>
      </c>
      <c s="70" r="D843" t="s">
        <v>252</v>
      </c>
    </row>
    <row customHeight="1" s="42" r="844" thickTop="1" spans="1:6" ht="16">
      <c s="28" r="B844" t="s">
        <v>253</v>
      </c>
      <c s="97" r="C844" t="n"/>
      <c s="100" r="D844" t="n"/>
    </row>
    <row r="845" spans="1:6">
      <c s="28" r="B845" t="s">
        <v>255</v>
      </c>
      <c s="97" r="C845" t="n"/>
      <c s="101" r="D845" t="n"/>
    </row>
    <row r="846" spans="1:6">
      <c s="28" r="B846" t="s">
        <v>256</v>
      </c>
      <c s="44" r="C846" t="n"/>
      <c s="101" r="D846" t="n"/>
    </row>
    <row r="847" spans="1:6">
      <c s="28" r="B847" t="s">
        <v>257</v>
      </c>
      <c s="44" r="C847" t="n"/>
      <c s="101" r="D847" t="n"/>
    </row>
    <row r="848" spans="1:6">
      <c s="28" r="B848" t="s">
        <v>258</v>
      </c>
      <c s="44" r="C848" t="n"/>
      <c s="46" r="D848" t="n"/>
    </row>
    <row r="849" spans="1:6">
      <c s="28" r="B849" t="s">
        <v>259</v>
      </c>
      <c s="44" r="C849" t="n"/>
      <c s="46" r="D849" t="n"/>
    </row>
    <row r="850" spans="1:6">
      <c s="28" r="B850" t="s">
        <v>260</v>
      </c>
      <c s="44" r="C850" t="n"/>
      <c s="46" r="D850" t="n"/>
    </row>
    <row customHeight="1" s="42" r="851" spans="1:6" thickBot="1" ht="16">
      <c s="47" r="B851" t="s">
        <v>261</v>
      </c>
      <c s="48" r="C851" t="n"/>
      <c s="49" r="D851" t="n"/>
    </row>
    <row customHeight="1" s="42" r="852" thickTop="1" spans="1:6" thickBot="1" ht="61">
      <c s="69" r="B852" t="s">
        <v>251</v>
      </c>
      <c s="50" r="C852" t="s">
        <v>143</v>
      </c>
      <c s="70" r="D852" t="s">
        <v>252</v>
      </c>
    </row>
    <row customHeight="1" s="42" r="853" thickTop="1" spans="1:6" ht="16">
      <c s="28" r="B853" t="s">
        <v>253</v>
      </c>
      <c s="97" r="C853" t="n"/>
      <c s="100" r="D853" t="n"/>
    </row>
    <row r="854" spans="1:6">
      <c s="28" r="B854" t="s">
        <v>255</v>
      </c>
      <c s="97" r="C854" t="n"/>
      <c s="101" r="D854" t="n"/>
    </row>
    <row r="855" spans="1:6">
      <c s="28" r="B855" t="s">
        <v>256</v>
      </c>
      <c s="44" r="C855" t="n"/>
      <c s="101" r="D855" t="n"/>
    </row>
    <row r="856" spans="1:6">
      <c s="28" r="B856" t="s">
        <v>257</v>
      </c>
      <c s="44" r="C856" t="n"/>
      <c s="101" r="D856" t="n"/>
    </row>
    <row r="857" spans="1:6">
      <c s="28" r="B857" t="s">
        <v>258</v>
      </c>
      <c s="44" r="C857" t="n"/>
      <c s="46" r="D857" t="n"/>
    </row>
    <row r="858" spans="1:6">
      <c s="28" r="B858" t="s">
        <v>259</v>
      </c>
      <c s="44" r="C858" t="n"/>
      <c s="46" r="D858" t="n"/>
    </row>
    <row r="859" spans="1:6">
      <c s="28" r="B859" t="s">
        <v>260</v>
      </c>
      <c s="44" r="C859" t="n"/>
      <c s="46" r="D859" t="n"/>
    </row>
    <row customHeight="1" s="42" r="860" spans="1:6" thickBot="1" ht="16">
      <c s="47" r="B860" t="s">
        <v>261</v>
      </c>
      <c s="48" r="C860" t="n"/>
      <c s="49" r="D860" t="n"/>
    </row>
    <row customHeight="1" s="42" r="861" thickTop="1" spans="1:6" thickBot="1" ht="61">
      <c s="69" r="B861" t="s">
        <v>251</v>
      </c>
      <c s="50" r="C861" t="s">
        <v>143</v>
      </c>
      <c s="70" r="D861" t="s">
        <v>252</v>
      </c>
    </row>
    <row customHeight="1" s="42" r="862" thickTop="1" spans="1:6" ht="16">
      <c s="28" r="B862" t="s">
        <v>253</v>
      </c>
      <c s="97" r="C862" t="n"/>
      <c s="100" r="D862" t="n"/>
    </row>
    <row r="863" spans="1:6">
      <c s="28" r="B863" t="s">
        <v>255</v>
      </c>
      <c s="97" r="C863" t="n"/>
      <c s="101" r="D863" t="n"/>
    </row>
    <row r="864" spans="1:6">
      <c s="28" r="B864" t="s">
        <v>256</v>
      </c>
      <c s="44" r="C864" t="n"/>
      <c s="101" r="D864" t="n"/>
    </row>
    <row r="865" spans="1:6">
      <c s="28" r="B865" t="s">
        <v>257</v>
      </c>
      <c s="44" r="C865" t="n"/>
      <c s="101" r="D865" t="n"/>
    </row>
    <row r="866" spans="1:6">
      <c s="28" r="B866" t="s">
        <v>258</v>
      </c>
      <c s="44" r="C866" t="n"/>
      <c s="46" r="D866" t="n"/>
    </row>
    <row r="867" spans="1:6">
      <c s="28" r="B867" t="s">
        <v>259</v>
      </c>
      <c s="44" r="C867" t="n"/>
      <c s="46" r="D867" t="n"/>
    </row>
    <row r="868" spans="1:6">
      <c s="28" r="B868" t="s">
        <v>260</v>
      </c>
      <c s="44" r="C868" t="n"/>
      <c s="46" r="D868" t="n"/>
    </row>
    <row customHeight="1" s="42" r="869" spans="1:6" thickBot="1" ht="16">
      <c s="47" r="B869" t="s">
        <v>261</v>
      </c>
      <c s="48" r="C869" t="n"/>
      <c s="49" r="D869" t="n"/>
    </row>
    <row customHeight="1" s="42" r="870" thickTop="1" spans="1:6" ht="16"/>
  </sheetData>
  <mergeCells count="4">
    <mergeCell ref="A2:A3"/>
    <mergeCell ref="B5:D5"/>
    <mergeCell ref="B2:D2"/>
    <mergeCell ref="B3:D3"/>
  </mergeCells>
  <pageMargins bottom="0.7480314960629921" footer="0.3149606299212598" header="0.3149606299212598" left="0.7086614173228347" right="0.7086614173228347" top="0.7480314960629921"/>
  <pageSetup orientation="portrait" paperSize="9" scale="86"/>
</worksheet>
</file>

<file path=xl/worksheets/sheet6.xml><?xml version="1.0" encoding="utf-8"?>
<worksheet xmlns="http://schemas.openxmlformats.org/spreadsheetml/2006/main">
  <sheetPr>
    <outlinePr summaryBelow="1" summaryRight="1"/>
    <pageSetUpPr fitToPage="1"/>
  </sheetPr>
  <dimension ref="A1:F114"/>
  <sheetViews>
    <sheetView showGridLines="0" topLeftCell="A7" workbookViewId="0" zoomScale="90" zoomScaleNormal="90" zoomScalePageLayoutView="90">
      <selection activeCell="D22" sqref="D22:F120"/>
    </sheetView>
  </sheetViews>
  <sheetFormatPr baseColWidth="10" defaultColWidth="8.83203125" defaultRowHeight="15" outlineLevelCol="0"/>
  <cols>
    <col customWidth="1" max="1" min="1" style="42" width="2.6640625"/>
    <col customWidth="1" max="2" min="2" style="88" width="12"/>
    <col customWidth="1" max="3" min="3" style="42" width="80.6640625"/>
    <col customWidth="1" max="4" min="4" style="42" width="20.6640625"/>
    <col customWidth="1" max="5" min="5" style="42" width="16.6640625"/>
  </cols>
  <sheetData>
    <row customHeight="1" s="42" r="1" ht="12" spans="1:6">
      <c s="88" r="B1" t="n"/>
    </row>
    <row customHeight="1" s="42" r="2" ht="25" spans="1:6">
      <c s="141" r="A2" t="s">
        <v>136</v>
      </c>
      <c s="154" r="B2" t="s">
        <v>341</v>
      </c>
      <c s="71" r="F2" t="n"/>
    </row>
    <row customHeight="1" s="42" r="3" ht="25" spans="1:6">
      <c s="162" r="B3" t="s">
        <v>342</v>
      </c>
      <c s="72" r="F3" t="n"/>
    </row>
    <row customHeight="1" s="42" r="4" spans="1:6" thickBot="1" ht="12">
      <c s="149" r="A4" t="n"/>
      <c s="83" r="B4" t="n"/>
      <c s="149" r="C4" t="n"/>
      <c s="149" r="D4" t="n"/>
      <c s="72" r="E4" t="n"/>
      <c s="72" r="F4" t="n"/>
    </row>
    <row customHeight="1" s="42" r="5" thickTop="1" spans="1:6" thickBot="1" ht="30">
      <c s="165" r="B5" t="s">
        <v>343</v>
      </c>
    </row>
    <row customHeight="1" s="42" r="6" thickTop="1" spans="1:6" thickBot="1" ht="60">
      <c s="84" r="B6" t="s">
        <v>344</v>
      </c>
      <c s="50" r="C6" t="s">
        <v>345</v>
      </c>
      <c s="50" r="D6" t="s">
        <v>143</v>
      </c>
      <c s="70" r="E6" t="s">
        <v>346</v>
      </c>
    </row>
    <row customHeight="1" s="42" r="7" thickTop="1" spans="1:6" ht="16.5">
      <c s="85" r="B7" t="s">
        <v>347</v>
      </c>
      <c s="79" r="C7" t="s">
        <v>348</v>
      </c>
      <c s="80" r="D7" t="n"/>
      <c s="81" r="E7" t="n"/>
    </row>
    <row r="8" spans="1:6">
      <c s="86" r="B8" t="s">
        <v>349</v>
      </c>
      <c s="73" r="C8" t="s">
        <v>350</v>
      </c>
      <c s="76" r="D8" t="n"/>
      <c s="74" r="E8" t="n"/>
    </row>
    <row r="9" spans="1:6">
      <c s="86" r="B9" t="s">
        <v>351</v>
      </c>
      <c s="73" r="C9" t="s">
        <v>352</v>
      </c>
      <c s="76" r="D9" t="n"/>
      <c s="74" r="E9" t="n"/>
    </row>
    <row r="10" spans="1:6">
      <c s="86" r="B10" t="s">
        <v>353</v>
      </c>
      <c s="73" r="C10" t="s">
        <v>354</v>
      </c>
      <c s="76" r="D10" t="n"/>
      <c s="74" r="E10" t="n"/>
    </row>
    <row r="11" spans="1:6">
      <c s="86" r="B11" t="s">
        <v>355</v>
      </c>
      <c s="73" r="C11" t="s">
        <v>356</v>
      </c>
      <c s="97" r="D11" t="n"/>
      <c s="74" r="E11" t="n"/>
    </row>
    <row r="12" spans="1:6">
      <c s="86" r="B12" t="s">
        <v>357</v>
      </c>
      <c s="73" r="C12" t="s">
        <v>358</v>
      </c>
      <c s="76" r="D12" t="n"/>
      <c s="74" r="E12" t="n"/>
    </row>
    <row r="13" spans="1:6">
      <c s="86" r="B13" t="s">
        <v>359</v>
      </c>
      <c s="73" r="C13" t="s">
        <v>360</v>
      </c>
      <c s="76" r="D13" t="n"/>
      <c s="74" r="E13" t="n"/>
    </row>
    <row r="14" spans="1:6">
      <c s="86" r="B14" t="s">
        <v>361</v>
      </c>
      <c s="73" r="C14" t="s">
        <v>362</v>
      </c>
      <c s="76" r="D14" t="n"/>
      <c s="74" r="E14" t="n"/>
    </row>
    <row r="15" spans="1:6">
      <c s="86" r="B15" t="s">
        <v>363</v>
      </c>
      <c s="73" r="C15" t="s">
        <v>364</v>
      </c>
      <c s="76" r="D15" t="n"/>
      <c s="74" r="E15" t="n"/>
    </row>
    <row r="16" spans="1:6">
      <c s="86" r="B16" t="s">
        <v>365</v>
      </c>
      <c s="73" r="C16" t="s">
        <v>366</v>
      </c>
      <c s="76" r="D16" t="n"/>
      <c s="74" r="E16" t="n"/>
    </row>
    <row r="17" spans="1:6">
      <c s="86" r="B17" t="s">
        <v>367</v>
      </c>
      <c s="73" r="C17" t="s">
        <v>368</v>
      </c>
      <c s="76" r="D17" t="n"/>
      <c s="74" r="E17" t="n"/>
    </row>
    <row r="18" spans="1:6">
      <c s="86" r="B18" t="s">
        <v>369</v>
      </c>
      <c s="73" r="C18" t="s">
        <v>370</v>
      </c>
      <c s="76" r="D18" t="n"/>
      <c s="74" r="E18" t="n"/>
    </row>
    <row r="19" spans="1:6">
      <c s="86" r="B19" t="s">
        <v>371</v>
      </c>
      <c s="73" r="C19" t="s">
        <v>372</v>
      </c>
      <c s="76" r="D19" t="n"/>
      <c s="74" r="E19" t="n"/>
    </row>
    <row r="20" spans="1:6">
      <c s="86" r="B20" t="s">
        <v>373</v>
      </c>
      <c s="73" r="C20" t="s">
        <v>374</v>
      </c>
      <c s="76" r="D20" t="n"/>
      <c s="74" r="E20" t="n"/>
    </row>
    <row r="21" spans="1:6">
      <c s="86" r="B21" t="s">
        <v>375</v>
      </c>
      <c s="73" r="C21" t="s">
        <v>376</v>
      </c>
      <c s="76" r="D21" t="n"/>
      <c s="74" r="E21" t="n"/>
    </row>
    <row r="22" spans="1:6">
      <c s="86" r="B22" t="s">
        <v>377</v>
      </c>
      <c s="73" r="C22" t="s">
        <v>378</v>
      </c>
      <c s="76" r="D22" t="n"/>
      <c s="74" r="E22" t="n"/>
    </row>
    <row r="23" spans="1:6">
      <c s="86" r="B23" t="s">
        <v>379</v>
      </c>
      <c s="73" r="C23" t="s">
        <v>380</v>
      </c>
      <c s="76" r="D23" t="n"/>
      <c s="74" r="E23" t="n"/>
    </row>
    <row r="24" spans="1:6">
      <c s="86" r="B24" t="s">
        <v>381</v>
      </c>
      <c s="73" r="C24" t="s">
        <v>382</v>
      </c>
      <c s="76" r="D24" t="n"/>
      <c s="74" r="E24" t="n"/>
    </row>
    <row r="25" spans="1:6">
      <c s="86" r="B25" t="s">
        <v>383</v>
      </c>
      <c s="73" r="C25" t="s">
        <v>380</v>
      </c>
      <c s="76" r="D25" t="n"/>
      <c s="74" r="E25" t="n"/>
    </row>
    <row r="26" spans="1:6">
      <c s="86" r="B26" t="s">
        <v>384</v>
      </c>
      <c s="73" r="C26" t="s">
        <v>385</v>
      </c>
      <c s="76" r="D26" t="n"/>
      <c s="74" r="E26" t="n"/>
    </row>
    <row r="27" spans="1:6">
      <c s="86" r="B27" t="s">
        <v>386</v>
      </c>
      <c s="73" r="C27" t="s">
        <v>387</v>
      </c>
      <c s="76" r="D27" t="n"/>
      <c s="74" r="E27" t="n"/>
    </row>
    <row r="28" spans="1:6">
      <c s="86" r="B28" t="s">
        <v>388</v>
      </c>
      <c s="73" r="C28" t="s">
        <v>376</v>
      </c>
      <c s="76" r="D28" t="n"/>
      <c s="74" r="E28" t="n"/>
    </row>
    <row r="29" spans="1:6">
      <c s="86" r="B29" t="s">
        <v>389</v>
      </c>
      <c s="73" r="C29" t="s">
        <v>390</v>
      </c>
      <c s="31" r="D29" t="n"/>
      <c s="103" r="E29" t="n"/>
    </row>
    <row r="30" spans="1:6">
      <c s="86" r="B30" t="s">
        <v>391</v>
      </c>
      <c s="73" r="C30" t="s">
        <v>392</v>
      </c>
      <c s="76" r="D30" t="n"/>
      <c s="74" r="E30" t="n"/>
    </row>
    <row r="31" spans="1:6">
      <c s="86" r="B31" t="s">
        <v>393</v>
      </c>
      <c s="73" r="C31" t="s">
        <v>394</v>
      </c>
      <c s="76" r="D31" t="n"/>
      <c s="74" r="E31" t="n"/>
    </row>
    <row r="32" spans="1:6">
      <c s="86" r="B32" t="s">
        <v>395</v>
      </c>
      <c s="73" r="C32" t="s">
        <v>396</v>
      </c>
      <c s="76" r="D32" t="n"/>
      <c s="74" r="E32" t="n"/>
    </row>
    <row r="33" spans="1:6">
      <c s="86" r="B33" t="s">
        <v>397</v>
      </c>
      <c s="73" r="C33" t="s">
        <v>398</v>
      </c>
      <c s="76" r="D33" t="n"/>
      <c s="74" r="E33" t="n"/>
    </row>
    <row r="34" spans="1:6">
      <c s="86" r="B34" t="s">
        <v>399</v>
      </c>
      <c s="73" r="C34" t="s">
        <v>400</v>
      </c>
      <c s="76" r="D34" t="n"/>
      <c s="74" r="E34" t="n"/>
    </row>
    <row r="35" spans="1:6">
      <c s="86" r="B35" t="s">
        <v>401</v>
      </c>
      <c s="73" r="C35" t="s">
        <v>402</v>
      </c>
      <c s="76" r="D35" t="n"/>
      <c s="74" r="E35" t="n"/>
    </row>
    <row r="36" spans="1:6">
      <c s="86" r="B36" t="n">
        <v>120101</v>
      </c>
      <c s="73" r="C36" t="s">
        <v>403</v>
      </c>
      <c s="76" r="D36" t="n"/>
      <c s="74" r="E36" t="n"/>
    </row>
    <row r="37" spans="1:6">
      <c s="86" r="B37" t="n">
        <v>120103</v>
      </c>
      <c s="73" r="C37" t="s">
        <v>404</v>
      </c>
      <c s="76" r="D37" t="n"/>
      <c s="74" r="E37" t="n"/>
    </row>
    <row r="38" spans="1:6">
      <c s="86" r="B38" t="n">
        <v>120105</v>
      </c>
      <c s="73" r="C38" t="s">
        <v>405</v>
      </c>
      <c s="76" r="D38" t="n"/>
      <c s="74" r="E38" t="n"/>
    </row>
    <row r="39" spans="1:6">
      <c s="86" r="B39" t="s">
        <v>406</v>
      </c>
      <c s="73" r="C39" t="s">
        <v>407</v>
      </c>
      <c s="76" r="D39" t="n"/>
      <c s="74" r="E39" t="n"/>
    </row>
    <row r="40" spans="1:6">
      <c s="86" r="B40" t="n">
        <v>120199</v>
      </c>
      <c s="73" r="C40" t="s">
        <v>378</v>
      </c>
      <c s="76" r="D40" t="n"/>
      <c s="74" r="E40" t="n"/>
    </row>
    <row r="41" spans="1:6">
      <c s="86" r="B41" t="s">
        <v>408</v>
      </c>
      <c s="73" r="C41" t="s">
        <v>409</v>
      </c>
      <c s="76" r="D41" t="n"/>
      <c s="74" r="E41" t="n"/>
    </row>
    <row r="42" spans="1:6">
      <c s="86" r="B42" t="s">
        <v>410</v>
      </c>
      <c s="73" r="C42" t="s">
        <v>411</v>
      </c>
      <c s="76" r="D42" t="n"/>
      <c s="74" r="E42" t="n"/>
    </row>
    <row r="43" spans="1:6">
      <c s="86" r="B43" t="s">
        <v>412</v>
      </c>
      <c s="73" r="C43" t="s">
        <v>413</v>
      </c>
      <c s="76" r="D43" t="n"/>
      <c s="74" r="E43" t="n"/>
    </row>
    <row r="44" spans="1:6">
      <c s="86" r="B44" t="s">
        <v>414</v>
      </c>
      <c s="73" r="C44" t="s">
        <v>415</v>
      </c>
      <c s="76" r="D44" t="n"/>
      <c s="74" r="E44" t="n"/>
    </row>
    <row r="45" spans="1:6">
      <c s="86" r="B45" t="s">
        <v>416</v>
      </c>
      <c s="73" r="C45" t="s">
        <v>417</v>
      </c>
      <c s="76" r="D45" t="n"/>
      <c s="74" r="E45" t="n"/>
    </row>
    <row r="46" spans="1:6">
      <c s="86" r="B46" t="s">
        <v>418</v>
      </c>
      <c s="73" r="C46" t="s">
        <v>419</v>
      </c>
      <c s="76" r="D46" t="n"/>
      <c s="74" r="E46" t="n"/>
    </row>
    <row r="47" spans="1:6">
      <c s="86" r="B47" t="n">
        <v>150101</v>
      </c>
      <c s="73" r="C47" t="s">
        <v>420</v>
      </c>
      <c s="76" r="D47" t="n"/>
      <c s="74" r="E47" t="n"/>
    </row>
    <row r="48" spans="1:6">
      <c s="86" r="B48" t="n">
        <v>150102</v>
      </c>
      <c s="73" r="C48" t="s">
        <v>421</v>
      </c>
      <c s="76" r="D48" t="n"/>
      <c s="74" r="E48" t="n"/>
    </row>
    <row r="49" spans="1:6">
      <c s="86" r="B49" t="n">
        <v>150103</v>
      </c>
      <c s="73" r="C49" t="s">
        <v>422</v>
      </c>
      <c s="76" r="D49" t="n"/>
      <c s="74" r="E49" t="n"/>
    </row>
    <row r="50" spans="1:6">
      <c s="86" r="B50" t="n">
        <v>150104</v>
      </c>
      <c s="73" r="C50" t="s">
        <v>423</v>
      </c>
      <c s="76" r="D50" t="n"/>
      <c s="74" r="E50" t="n"/>
    </row>
    <row r="51" spans="1:6">
      <c s="86" r="B51" t="n">
        <v>150105</v>
      </c>
      <c s="73" r="C51" t="s">
        <v>424</v>
      </c>
      <c s="76" r="D51" t="n"/>
      <c s="74" r="E51" t="n"/>
    </row>
    <row r="52" spans="1:6">
      <c s="86" r="B52" t="n">
        <v>150106</v>
      </c>
      <c s="73" r="C52" t="s">
        <v>425</v>
      </c>
      <c s="76" r="D52" t="n"/>
      <c s="74" r="E52" t="n"/>
    </row>
    <row r="53" spans="1:6">
      <c s="86" r="B53" t="n">
        <v>150107</v>
      </c>
      <c s="73" r="C53" t="s">
        <v>426</v>
      </c>
      <c s="31" r="D53" t="n"/>
      <c s="103" r="E53" t="n"/>
    </row>
    <row r="54" spans="1:6">
      <c s="86" r="B54" t="s">
        <v>427</v>
      </c>
      <c s="73" r="C54" t="s">
        <v>428</v>
      </c>
      <c s="31" r="D54" t="n"/>
      <c s="103" r="E54" t="n"/>
    </row>
    <row r="55" spans="1:6">
      <c s="86" r="B55" t="s">
        <v>429</v>
      </c>
      <c s="73" r="C55" t="s">
        <v>430</v>
      </c>
      <c s="76" r="D55" t="n"/>
      <c s="74" r="E55" t="n"/>
    </row>
    <row r="56" spans="1:6">
      <c s="86" r="B56" t="n">
        <v>150203</v>
      </c>
      <c s="73" r="C56" t="s">
        <v>431</v>
      </c>
      <c s="76" r="D56" t="n"/>
      <c s="74" r="E56" t="n"/>
    </row>
    <row r="57" spans="1:6">
      <c s="86" r="B57" t="n">
        <v>160103</v>
      </c>
      <c s="73" r="C57" t="s">
        <v>432</v>
      </c>
      <c s="76" r="D57" t="n"/>
      <c s="74" r="E57" t="n"/>
    </row>
    <row r="58" spans="1:6">
      <c s="86" r="B58" t="s">
        <v>433</v>
      </c>
      <c s="73" r="C58" t="s">
        <v>434</v>
      </c>
      <c s="76" r="D58" t="n"/>
      <c s="74" r="E58" t="n"/>
    </row>
    <row r="59" spans="1:6">
      <c s="86" r="B59" t="s">
        <v>435</v>
      </c>
      <c s="73" r="C59" t="s">
        <v>436</v>
      </c>
      <c s="76" r="D59" t="n"/>
      <c s="74" r="E59" t="n"/>
    </row>
    <row r="60" spans="1:6">
      <c s="86" r="B60" t="s">
        <v>437</v>
      </c>
      <c s="73" r="C60" t="s">
        <v>438</v>
      </c>
      <c s="76" r="D60" t="n"/>
      <c s="74" r="E60" t="n"/>
    </row>
    <row r="61" spans="1:6">
      <c s="86" r="B61" t="s">
        <v>439</v>
      </c>
      <c s="73" r="C61" t="s">
        <v>440</v>
      </c>
      <c s="76" r="D61" t="n"/>
      <c s="74" r="E61" t="n"/>
    </row>
    <row r="62" spans="1:6">
      <c s="86" r="B62" t="s">
        <v>441</v>
      </c>
      <c s="73" r="C62" t="s">
        <v>442</v>
      </c>
      <c s="76" r="D62" t="n"/>
      <c s="74" r="E62" t="n"/>
    </row>
    <row r="63" spans="1:6">
      <c s="86" r="B63" t="n">
        <v>160214</v>
      </c>
      <c s="73" r="C63" t="s">
        <v>443</v>
      </c>
      <c s="76" r="D63" t="n"/>
      <c s="74" r="E63" t="n"/>
    </row>
    <row r="64" spans="1:6">
      <c s="86" r="B64" t="s">
        <v>444</v>
      </c>
      <c s="73" r="C64" t="s">
        <v>445</v>
      </c>
      <c s="76" r="D64" t="n"/>
      <c s="74" r="E64" t="n"/>
    </row>
    <row r="65" spans="1:6">
      <c s="86" r="B65" t="n">
        <v>160216</v>
      </c>
      <c s="73" r="C65" t="s">
        <v>446</v>
      </c>
      <c s="76" r="D65" t="n"/>
      <c s="74" r="E65" t="n"/>
    </row>
    <row r="66" spans="1:6">
      <c s="86" r="B66" t="s">
        <v>447</v>
      </c>
      <c s="73" r="C66" t="s">
        <v>448</v>
      </c>
      <c s="76" r="D66" t="n"/>
      <c s="74" r="E66" t="n"/>
    </row>
    <row r="67" spans="1:6">
      <c s="86" r="B67" t="n">
        <v>160304</v>
      </c>
      <c s="73" r="C67" t="s">
        <v>449</v>
      </c>
      <c s="76" r="D67" t="n"/>
      <c s="74" r="E67" t="n"/>
    </row>
    <row r="68" spans="1:6">
      <c s="86" r="B68" t="s">
        <v>450</v>
      </c>
      <c s="73" r="C68" t="s">
        <v>451</v>
      </c>
      <c s="76" r="D68" t="n"/>
      <c s="74" r="E68" t="n"/>
    </row>
    <row r="69" spans="1:6">
      <c s="86" r="B69" t="n">
        <v>160306</v>
      </c>
      <c s="73" r="C69" t="s">
        <v>452</v>
      </c>
      <c s="76" r="D69" t="n"/>
      <c s="74" r="E69" t="n"/>
    </row>
    <row r="70" spans="1:6">
      <c s="86" r="B70" t="s">
        <v>453</v>
      </c>
      <c s="73" r="C70" t="s">
        <v>454</v>
      </c>
      <c s="76" r="D70" t="n"/>
      <c s="74" r="E70" t="n"/>
    </row>
    <row customHeight="1" s="42" r="71" ht="15" spans="1:6">
      <c s="86" r="B71" t="n">
        <v>160505</v>
      </c>
      <c s="73" r="C71" t="s">
        <v>455</v>
      </c>
      <c s="76" r="D71" t="n"/>
      <c s="74" r="E71" t="n"/>
    </row>
    <row customHeight="1" s="42" r="72" ht="25" spans="1:6">
      <c s="86" r="B72" t="s">
        <v>456</v>
      </c>
      <c s="73" r="C72" t="s">
        <v>457</v>
      </c>
      <c s="76" r="D72" t="n"/>
      <c s="74" r="E72" t="n"/>
    </row>
    <row r="73" spans="1:6">
      <c s="86" r="B73" t="s">
        <v>458</v>
      </c>
      <c s="73" r="C73" t="s">
        <v>459</v>
      </c>
      <c s="76" r="D73" t="n"/>
      <c s="74" r="E73" t="n"/>
    </row>
    <row r="74" spans="1:6">
      <c s="86" r="B74" t="s">
        <v>460</v>
      </c>
      <c s="73" r="C74" t="s">
        <v>461</v>
      </c>
      <c s="76" r="D74" t="n"/>
      <c s="74" r="E74" t="n"/>
    </row>
    <row r="75" spans="1:6">
      <c s="86" r="B75" t="n">
        <v>160509</v>
      </c>
      <c s="73" r="C75" t="s">
        <v>462</v>
      </c>
      <c s="76" r="D75" t="n"/>
      <c s="74" r="E75" t="n"/>
    </row>
    <row r="76" spans="1:6">
      <c s="86" r="B76" t="s">
        <v>463</v>
      </c>
      <c s="73" r="C76" t="s">
        <v>464</v>
      </c>
      <c s="76" r="D76" t="n"/>
      <c s="74" r="E76" t="n"/>
    </row>
    <row r="77" spans="1:6">
      <c s="86" r="B77" t="s">
        <v>465</v>
      </c>
      <c s="73" r="C77" t="s">
        <v>466</v>
      </c>
      <c s="76" r="D77" t="n"/>
      <c s="74" r="E77" t="n"/>
    </row>
    <row r="78" spans="1:6">
      <c s="86" r="B78" t="s">
        <v>467</v>
      </c>
      <c s="73" r="C78" t="s">
        <v>468</v>
      </c>
      <c s="76" r="D78" t="n"/>
      <c s="74" r="E78" t="n"/>
    </row>
    <row r="79" spans="1:6">
      <c s="86" r="B79" t="n">
        <v>160604</v>
      </c>
      <c s="73" r="C79" t="s">
        <v>469</v>
      </c>
      <c s="76" r="D79" t="n"/>
      <c s="74" r="E79" t="n"/>
    </row>
    <row r="80" spans="1:6">
      <c s="86" r="B80" t="n">
        <v>160605</v>
      </c>
      <c s="73" r="C80" t="s">
        <v>470</v>
      </c>
      <c s="76" r="D80" t="n"/>
      <c s="74" r="E80" t="n"/>
    </row>
    <row r="81" spans="1:6">
      <c s="86" r="B81" t="s">
        <v>471</v>
      </c>
      <c s="73" r="C81" t="s">
        <v>472</v>
      </c>
      <c s="76" r="D81" t="n"/>
      <c s="74" r="E81" t="n"/>
    </row>
    <row r="82" spans="1:6">
      <c s="86" r="B82" t="n">
        <v>170101</v>
      </c>
      <c s="73" r="C82" t="s">
        <v>473</v>
      </c>
      <c s="76" r="D82" t="n"/>
      <c s="74" r="E82" t="n"/>
    </row>
    <row r="83" spans="1:6">
      <c s="86" r="B83" t="n">
        <v>170103</v>
      </c>
      <c s="73" r="C83" t="s">
        <v>474</v>
      </c>
      <c s="76" r="D83" t="n"/>
      <c s="74" r="E83" t="n"/>
    </row>
    <row r="84" spans="1:6">
      <c s="86" r="B84" t="n">
        <v>170107</v>
      </c>
      <c s="73" r="C84" t="s">
        <v>475</v>
      </c>
      <c s="76" r="D84" t="n"/>
      <c s="74" r="E84" t="n"/>
    </row>
    <row r="85" spans="1:6">
      <c s="86" r="B85" t="n">
        <v>170201</v>
      </c>
      <c s="73" r="C85" t="s">
        <v>476</v>
      </c>
      <c s="76" r="D85" t="n"/>
      <c s="74" r="E85" t="n"/>
    </row>
    <row r="86" spans="1:6">
      <c s="86" r="B86" t="n">
        <v>170202</v>
      </c>
      <c s="73" r="C86" t="s">
        <v>477</v>
      </c>
      <c s="76" r="D86" t="n"/>
      <c s="74" r="E86" t="n"/>
    </row>
    <row r="87" spans="1:6">
      <c s="86" r="B87" t="n">
        <v>170203</v>
      </c>
      <c s="73" r="C87" t="s">
        <v>478</v>
      </c>
      <c s="76" r="D87" t="n"/>
      <c s="74" r="E87" t="n"/>
    </row>
    <row r="88" spans="1:6">
      <c s="86" r="B88" t="s">
        <v>479</v>
      </c>
      <c s="73" r="C88" t="s">
        <v>480</v>
      </c>
      <c s="76" r="D88" t="n"/>
      <c s="74" r="E88" t="n"/>
    </row>
    <row r="89" spans="1:6">
      <c s="86" r="B89" t="n">
        <v>170302</v>
      </c>
      <c s="73" r="C89" t="s">
        <v>481</v>
      </c>
      <c s="76" r="D89" t="n"/>
      <c s="74" r="E89" t="n"/>
    </row>
    <row r="90" spans="1:6">
      <c s="86" r="B90" t="s">
        <v>482</v>
      </c>
      <c s="73" r="C90" t="s">
        <v>483</v>
      </c>
      <c s="76" r="D90" t="n"/>
      <c s="74" r="E90" t="n"/>
    </row>
    <row r="91" spans="1:6">
      <c s="86" r="B91" t="n">
        <v>170401</v>
      </c>
      <c s="73" r="C91" t="s">
        <v>484</v>
      </c>
      <c s="76" r="D91" t="n"/>
      <c s="74" r="E91" t="n"/>
    </row>
    <row r="92" spans="1:6">
      <c s="86" r="B92" t="n">
        <v>170402</v>
      </c>
      <c s="73" r="C92" t="s">
        <v>485</v>
      </c>
      <c s="76" r="D92" t="n"/>
      <c s="74" r="E92" t="n"/>
    </row>
    <row r="93" spans="1:6">
      <c s="86" r="B93" t="n">
        <v>170403</v>
      </c>
      <c s="73" r="C93" t="s">
        <v>486</v>
      </c>
      <c s="76" r="D93" t="n"/>
      <c s="74" r="E93" t="n"/>
    </row>
    <row r="94" spans="1:6">
      <c s="86" r="B94" t="n">
        <v>170405</v>
      </c>
      <c s="73" r="C94" t="s">
        <v>487</v>
      </c>
      <c s="76" r="D94" t="n"/>
      <c s="74" r="E94" t="n"/>
    </row>
    <row r="95" spans="1:6">
      <c s="86" r="B95" t="n">
        <v>170407</v>
      </c>
      <c s="73" r="C95" t="s">
        <v>488</v>
      </c>
      <c s="76" r="D95" t="n"/>
      <c s="74" r="E95" t="n"/>
    </row>
    <row r="96" spans="1:6">
      <c s="86" r="B96" t="s">
        <v>489</v>
      </c>
      <c s="73" r="C96" t="s">
        <v>490</v>
      </c>
      <c s="76" r="D96" t="n"/>
      <c s="74" r="E96" t="n"/>
    </row>
    <row r="97" spans="1:6">
      <c s="86" r="B97" t="n">
        <v>170411</v>
      </c>
      <c s="73" r="C97" t="s">
        <v>491</v>
      </c>
      <c s="76" r="D97" t="n"/>
      <c s="74" r="E97" t="n"/>
    </row>
    <row r="98" spans="1:6">
      <c s="86" r="B98" t="n">
        <v>170504</v>
      </c>
      <c s="73" r="C98" t="s">
        <v>492</v>
      </c>
      <c s="76" r="D98" t="n"/>
      <c s="74" r="E98" t="n"/>
    </row>
    <row r="99" spans="1:6">
      <c s="86" r="B99" t="s">
        <v>493</v>
      </c>
      <c s="73" r="C99" t="s">
        <v>494</v>
      </c>
      <c s="76" r="D99" t="n"/>
      <c s="74" r="E99" t="n"/>
    </row>
    <row r="100" spans="1:6">
      <c s="86" r="B100" t="s">
        <v>495</v>
      </c>
      <c s="73" r="C100" t="s">
        <v>496</v>
      </c>
      <c s="76" r="D100" t="n"/>
      <c s="74" r="E100" t="n"/>
    </row>
    <row r="101" spans="1:6">
      <c s="86" r="B101" t="s">
        <v>497</v>
      </c>
      <c s="73" r="C101" t="s">
        <v>498</v>
      </c>
      <c s="76" r="D101" t="n"/>
      <c s="74" r="E101" t="n"/>
    </row>
    <row r="102" spans="1:6">
      <c s="86" r="B102" t="n">
        <v>170904</v>
      </c>
      <c s="73" r="C102" t="s">
        <v>499</v>
      </c>
      <c s="76" r="D102" t="n"/>
      <c s="74" r="E102" t="n"/>
    </row>
    <row r="103" spans="1:6">
      <c s="86" r="B103" t="s">
        <v>500</v>
      </c>
      <c s="73" r="C103" t="s">
        <v>501</v>
      </c>
      <c s="76" r="D103" t="n"/>
      <c s="74" r="E103" t="n"/>
    </row>
    <row r="104" spans="1:6">
      <c s="86" r="B104" t="n">
        <v>180104</v>
      </c>
      <c s="73" r="C104" t="s">
        <v>502</v>
      </c>
      <c s="76" r="D104" t="n"/>
      <c s="74" r="E104" t="n"/>
    </row>
    <row r="105" spans="1:6">
      <c s="86" r="B105" t="s">
        <v>503</v>
      </c>
      <c s="73" r="C105" t="s">
        <v>504</v>
      </c>
      <c s="76" r="D105" t="n"/>
      <c s="74" r="E105" t="n"/>
    </row>
    <row r="106" spans="1:6">
      <c s="86" r="B106" t="n">
        <v>180107</v>
      </c>
      <c s="73" r="C106" t="s">
        <v>505</v>
      </c>
      <c s="76" r="D106" t="n"/>
      <c s="74" r="E106" t="n"/>
    </row>
    <row r="107" spans="1:6">
      <c s="86" r="B107" t="s">
        <v>506</v>
      </c>
      <c s="73" r="C107" t="s">
        <v>507</v>
      </c>
      <c s="76" r="D107" t="n"/>
      <c s="74" r="E107" t="n"/>
    </row>
    <row r="108" spans="1:6">
      <c s="86" r="B108" t="n">
        <v>180109</v>
      </c>
      <c s="73" r="C108" t="s">
        <v>508</v>
      </c>
      <c s="76" r="D108" t="n"/>
      <c s="74" r="E108" t="n"/>
    </row>
    <row r="109" spans="1:6">
      <c s="86" r="B109" t="s">
        <v>509</v>
      </c>
      <c s="73" r="C109" t="s">
        <v>501</v>
      </c>
      <c s="76" r="D109" t="n"/>
      <c s="74" r="E109" t="n"/>
    </row>
    <row r="110" spans="1:6">
      <c s="86" r="B110" t="n">
        <v>180208</v>
      </c>
      <c s="73" r="C110" t="s">
        <v>510</v>
      </c>
      <c s="76" r="D110" t="n"/>
      <c s="74" r="E110" t="n"/>
    </row>
    <row r="111" spans="1:6">
      <c s="86" r="B111" t="s">
        <v>511</v>
      </c>
      <c s="73" r="C111" t="s">
        <v>512</v>
      </c>
      <c s="76" r="D111" t="n"/>
      <c s="74" r="E111" t="n"/>
    </row>
    <row r="112" spans="1:6">
      <c s="86" r="B112" t="n">
        <v>190904</v>
      </c>
      <c s="73" r="C112" t="s">
        <v>513</v>
      </c>
      <c s="76" r="D112" t="n"/>
      <c s="74" r="E112" t="n"/>
    </row>
    <row customHeight="1" s="42" r="113" spans="1:6" thickBot="1" ht="16">
      <c s="87" r="B113" t="n">
        <v>190905</v>
      </c>
      <c s="77" r="C113" t="s">
        <v>512</v>
      </c>
      <c s="78" r="D113" t="n"/>
      <c s="75" r="E113" t="n"/>
    </row>
    <row customHeight="1" s="42" r="114" thickTop="1" spans="1:6" ht="16">
      <c s="89" r="B114" t="s">
        <v>514</v>
      </c>
      <c s="90" r="C114" t="s">
        <v>515</v>
      </c>
    </row>
  </sheetData>
  <mergeCells count="4">
    <mergeCell ref="A2:A3"/>
    <mergeCell ref="B5:E5"/>
    <mergeCell ref="B2:E2"/>
    <mergeCell ref="B3:E3"/>
  </mergeCells>
  <pageMargins bottom="0.75" footer="0.3" header="0.3" left="0.7" right="0.7" top="0.75"/>
  <pageSetup fitToHeight="0" orientation="portrait" paperSize="9" scale="75"/>
</worksheet>
</file>

<file path=xl/worksheets/sheet7.xml><?xml version="1.0" encoding="utf-8"?>
<worksheet xmlns="http://schemas.openxmlformats.org/spreadsheetml/2006/main">
  <sheetPr>
    <outlinePr summaryBelow="1" summaryRight="1"/>
    <pageSetUpPr fitToPage="1"/>
  </sheetPr>
  <dimension ref="A1:I966"/>
  <sheetViews>
    <sheetView showGridLines="0" workbookViewId="0" zoomScale="90" zoomScaleNormal="90" zoomScalePageLayoutView="90">
      <selection activeCell="I7" sqref="I7"/>
    </sheetView>
  </sheetViews>
  <sheetFormatPr baseColWidth="10" defaultColWidth="8.83203125" defaultRowHeight="15" outlineLevelCol="0"/>
  <cols>
    <col customWidth="1" max="1" min="1" style="42" width="2.6640625"/>
    <col customWidth="1" max="2" min="2" style="88" width="92"/>
    <col customWidth="1" max="6" min="3" style="42" width="20.6640625"/>
  </cols>
  <sheetData>
    <row customHeight="1" s="42" r="1" ht="12" spans="1:9">
      <c s="88" r="B1" t="n"/>
    </row>
    <row customHeight="1" s="42" r="2" ht="25" spans="1:9">
      <c s="141" r="A2" t="s">
        <v>136</v>
      </c>
      <c s="154" r="B2" t="s">
        <v>516</v>
      </c>
      <c s="71" r="G2" t="n"/>
    </row>
    <row customHeight="1" s="42" r="3" ht="25" spans="1:9">
      <c s="162" r="B3" t="s">
        <v>517</v>
      </c>
      <c s="72" r="G3" t="n"/>
    </row>
    <row customHeight="1" s="42" r="4" spans="1:9" thickBot="1" ht="12">
      <c s="149" r="A4" t="n"/>
      <c s="83" r="B4" t="n"/>
      <c s="149" r="C4" t="n"/>
      <c s="149" r="D4" t="n"/>
      <c s="149" r="E4" t="n"/>
      <c s="72" r="F4" t="n"/>
      <c s="72" r="G4" t="n"/>
    </row>
    <row customHeight="1" s="42" r="5" thickTop="1" spans="1:9" thickBot="1" ht="30">
      <c s="165" r="B5" t="s">
        <v>518</v>
      </c>
    </row>
    <row customHeight="1" s="42" r="6" thickTop="1" spans="1:9" thickBot="1" ht="60">
      <c s="84" r="B6" t="s">
        <v>170</v>
      </c>
      <c s="50" r="C6" t="s">
        <v>237</v>
      </c>
      <c s="96" r="D6" t="s">
        <v>143</v>
      </c>
      <c s="96" r="E6" t="s">
        <v>519</v>
      </c>
      <c s="70" r="F6" t="s">
        <v>231</v>
      </c>
      <c s="105" r="G6" t="s">
        <v>520</v>
      </c>
      <c s="105" r="H6" t="s">
        <v>232</v>
      </c>
      <c s="105" r="I6" t="s">
        <v>233</v>
      </c>
    </row>
    <row customHeight="1" s="42" r="7" thickTop="1" spans="1:9" ht="30">
      <c s="85" r="B7" t="s">
        <v>521</v>
      </c>
      <c s="98" r="C7" t="s">
        <v>522</v>
      </c>
      <c s="169" r="D7" t="s">
        <v>523</v>
      </c>
      <c s="169" r="E7" t="s">
        <v>524</v>
      </c>
      <c s="172" r="F7" t="n">
        <v>5</v>
      </c>
      <c r="G7" t="n">
        <v>90</v>
      </c>
      <c r="H7" t="n">
        <v>49</v>
      </c>
      <c r="I7">
        <f>G7*H7</f>
        <v/>
      </c>
    </row>
    <row customHeight="1" s="42" r="8" ht="30" spans="1:9">
      <c s="86" r="B8" t="s">
        <v>525</v>
      </c>
      <c s="97" r="C8" t="s">
        <v>522</v>
      </c>
    </row>
    <row customHeight="1" s="42" r="9" ht="30" spans="1:9">
      <c s="86" r="B9" t="s">
        <v>526</v>
      </c>
      <c s="97" r="C9" t="s">
        <v>522</v>
      </c>
    </row>
    <row customHeight="1" s="42" r="10" ht="30" spans="1:9">
      <c s="86" r="B10" t="s">
        <v>527</v>
      </c>
      <c s="97" r="C10" t="s">
        <v>522</v>
      </c>
    </row>
    <row customHeight="1" s="42" r="11" ht="30" spans="1:9">
      <c s="86" r="B11" t="s">
        <v>528</v>
      </c>
      <c s="97" r="C11" t="s">
        <v>522</v>
      </c>
    </row>
    <row customHeight="1" s="42" r="12" ht="30" spans="1:9">
      <c s="86" r="B12" t="s">
        <v>529</v>
      </c>
      <c s="97" r="C12" t="s">
        <v>522</v>
      </c>
    </row>
    <row customHeight="1" s="42" r="13" ht="30" spans="1:9">
      <c s="86" r="B13" t="s">
        <v>530</v>
      </c>
      <c s="97" r="C13" t="s">
        <v>522</v>
      </c>
    </row>
    <row customHeight="1" s="42" r="14" ht="30" spans="1:9">
      <c s="86" r="B14" t="s">
        <v>531</v>
      </c>
      <c s="97" r="C14" t="s">
        <v>522</v>
      </c>
    </row>
    <row customHeight="1" s="42" r="15" ht="30" spans="1:9">
      <c s="86" r="B15" t="s">
        <v>532</v>
      </c>
      <c s="97" r="C15" t="s">
        <v>533</v>
      </c>
    </row>
    <row customHeight="1" s="42" r="16" ht="30" spans="1:9">
      <c s="86" r="B16" t="s">
        <v>534</v>
      </c>
      <c s="97" r="C16" t="s">
        <v>522</v>
      </c>
    </row>
    <row customHeight="1" s="42" r="17" ht="30" spans="1:9">
      <c s="86" r="B17" t="s">
        <v>535</v>
      </c>
      <c s="97" r="C17" t="s">
        <v>522</v>
      </c>
    </row>
    <row customHeight="1" s="42" r="18" ht="30" spans="1:9">
      <c s="86" r="B18" t="s">
        <v>536</v>
      </c>
      <c s="97" r="C18" t="s">
        <v>522</v>
      </c>
    </row>
    <row customHeight="1" s="42" r="19" ht="30" spans="1:9">
      <c s="86" r="B19" t="s">
        <v>537</v>
      </c>
      <c s="97" r="C19" t="s">
        <v>522</v>
      </c>
    </row>
    <row customHeight="1" s="42" r="20" ht="30" spans="1:9">
      <c s="86" r="B20" t="s">
        <v>538</v>
      </c>
      <c s="97" r="C20" t="s">
        <v>522</v>
      </c>
    </row>
    <row customHeight="1" s="42" r="21" spans="1:9" thickBot="1" ht="30">
      <c s="87" r="B21" t="s">
        <v>539</v>
      </c>
      <c s="99" r="C21" t="s">
        <v>522</v>
      </c>
    </row>
    <row customHeight="1" s="42" r="22" thickTop="1" spans="1:9" ht="15">
      <c s="85" r="B22" t="s">
        <v>521</v>
      </c>
      <c s="98" r="C22" t="s">
        <v>522</v>
      </c>
      <c s="169" r="D22" t="s">
        <v>523</v>
      </c>
      <c s="169" r="E22" t="s">
        <v>540</v>
      </c>
      <c s="172" r="F22" t="n">
        <v>1</v>
      </c>
      <c r="G22" t="n">
        <v>13</v>
      </c>
      <c r="H22" t="n">
        <v>49</v>
      </c>
      <c r="I22">
        <f>G22*H22</f>
        <v/>
      </c>
    </row>
    <row customHeight="1" s="42" r="23" ht="15" spans="1:9">
      <c s="86" r="B23" t="s">
        <v>525</v>
      </c>
      <c s="97" r="C23" t="s">
        <v>522</v>
      </c>
    </row>
    <row customHeight="1" s="42" r="24" ht="15" spans="1:9">
      <c s="86" r="B24" t="s">
        <v>526</v>
      </c>
      <c s="97" r="C24" t="s">
        <v>522</v>
      </c>
    </row>
    <row customHeight="1" s="42" r="25" ht="15" spans="1:9">
      <c s="86" r="B25" t="s">
        <v>527</v>
      </c>
      <c s="97" r="C25" t="s">
        <v>522</v>
      </c>
    </row>
    <row customHeight="1" s="42" r="26" ht="15" spans="1:9">
      <c s="86" r="B26" t="s">
        <v>528</v>
      </c>
      <c s="97" r="C26" t="s">
        <v>522</v>
      </c>
    </row>
    <row customHeight="1" s="42" r="27" ht="24" spans="1:9">
      <c s="86" r="B27" t="s">
        <v>529</v>
      </c>
      <c s="97" r="C27" t="s">
        <v>522</v>
      </c>
    </row>
    <row r="28" spans="1:9">
      <c s="86" r="B28" t="s">
        <v>530</v>
      </c>
      <c s="97" r="C28" t="s">
        <v>522</v>
      </c>
    </row>
    <row r="29" spans="1:9">
      <c s="86" r="B29" t="s">
        <v>531</v>
      </c>
      <c s="97" r="C29" t="s">
        <v>522</v>
      </c>
    </row>
    <row customHeight="1" s="42" r="30" ht="24" spans="1:9">
      <c s="86" r="B30" t="s">
        <v>532</v>
      </c>
      <c s="97" r="C30" t="s">
        <v>533</v>
      </c>
    </row>
    <row r="31" spans="1:9">
      <c s="86" r="B31" t="s">
        <v>534</v>
      </c>
      <c s="97" r="C31" t="s">
        <v>522</v>
      </c>
    </row>
    <row customHeight="1" s="42" r="32" ht="24" spans="1:9">
      <c s="86" r="B32" t="s">
        <v>535</v>
      </c>
      <c s="97" r="C32" t="s">
        <v>522</v>
      </c>
    </row>
    <row r="33" spans="1:9">
      <c s="86" r="B33" t="s">
        <v>536</v>
      </c>
      <c s="97" r="C33" t="s">
        <v>522</v>
      </c>
    </row>
    <row r="34" spans="1:9">
      <c s="86" r="B34" t="s">
        <v>537</v>
      </c>
      <c s="97" r="C34" t="s">
        <v>522</v>
      </c>
    </row>
    <row r="35" spans="1:9">
      <c s="86" r="B35" t="s">
        <v>538</v>
      </c>
      <c s="97" r="C35" t="s">
        <v>522</v>
      </c>
    </row>
    <row customHeight="1" s="42" r="36" spans="1:9" thickBot="1" ht="16">
      <c s="87" r="B36" t="s">
        <v>539</v>
      </c>
      <c s="99" r="C36" t="s">
        <v>522</v>
      </c>
    </row>
    <row customHeight="1" s="42" r="37" thickTop="1" spans="1:9" ht="16">
      <c s="85" r="B37" t="s">
        <v>521</v>
      </c>
      <c s="98" r="C37" t="s">
        <v>522</v>
      </c>
      <c s="169" r="D37" t="s">
        <v>541</v>
      </c>
      <c s="169" r="E37" t="s">
        <v>542</v>
      </c>
      <c s="172" r="F37" t="n">
        <v>5</v>
      </c>
      <c r="G37" t="n">
        <v>120</v>
      </c>
      <c r="H37" t="n">
        <v>49</v>
      </c>
      <c r="I37">
        <f>G37*H37</f>
        <v/>
      </c>
    </row>
    <row r="38" spans="1:9">
      <c s="86" r="B38" t="s">
        <v>525</v>
      </c>
      <c s="97" r="C38" t="s">
        <v>522</v>
      </c>
    </row>
    <row r="39" spans="1:9">
      <c s="86" r="B39" t="s">
        <v>526</v>
      </c>
      <c s="97" r="C39" t="s">
        <v>522</v>
      </c>
    </row>
    <row r="40" spans="1:9">
      <c s="86" r="B40" t="s">
        <v>527</v>
      </c>
      <c s="97" r="C40" t="s">
        <v>522</v>
      </c>
    </row>
    <row r="41" spans="1:9">
      <c s="86" r="B41" t="s">
        <v>528</v>
      </c>
      <c s="97" r="C41" t="s">
        <v>522</v>
      </c>
    </row>
    <row customHeight="1" s="42" r="42" ht="24" spans="1:9">
      <c s="86" r="B42" t="s">
        <v>529</v>
      </c>
      <c s="97" r="C42" t="s">
        <v>522</v>
      </c>
    </row>
    <row r="43" spans="1:9">
      <c s="86" r="B43" t="s">
        <v>530</v>
      </c>
      <c s="97" r="C43" t="s">
        <v>522</v>
      </c>
    </row>
    <row r="44" spans="1:9">
      <c s="86" r="B44" t="s">
        <v>531</v>
      </c>
      <c s="97" r="C44" t="s">
        <v>522</v>
      </c>
    </row>
    <row customHeight="1" s="42" r="45" ht="24" spans="1:9">
      <c s="86" r="B45" t="s">
        <v>532</v>
      </c>
      <c s="97" r="C45" t="s">
        <v>533</v>
      </c>
    </row>
    <row r="46" spans="1:9">
      <c s="86" r="B46" t="s">
        <v>534</v>
      </c>
      <c s="97" r="C46" t="s">
        <v>522</v>
      </c>
    </row>
    <row customHeight="1" s="42" r="47" ht="24" spans="1:9">
      <c s="86" r="B47" t="s">
        <v>535</v>
      </c>
      <c s="97" r="C47" t="s">
        <v>522</v>
      </c>
    </row>
    <row r="48" spans="1:9">
      <c s="86" r="B48" t="s">
        <v>536</v>
      </c>
      <c s="97" r="C48" t="s">
        <v>522</v>
      </c>
    </row>
    <row r="49" spans="1:9">
      <c s="86" r="B49" t="s">
        <v>537</v>
      </c>
      <c s="97" r="C49" t="s">
        <v>522</v>
      </c>
    </row>
    <row r="50" spans="1:9">
      <c s="86" r="B50" t="s">
        <v>538</v>
      </c>
      <c s="97" r="C50" t="s">
        <v>522</v>
      </c>
    </row>
    <row customHeight="1" s="42" r="51" spans="1:9" thickBot="1" ht="16">
      <c s="87" r="B51" t="s">
        <v>539</v>
      </c>
      <c s="99" r="C51" t="s">
        <v>522</v>
      </c>
    </row>
    <row customHeight="1" s="42" r="52" thickTop="1" spans="1:9" ht="16">
      <c s="85" r="B52" t="s">
        <v>521</v>
      </c>
      <c s="98" r="C52" t="s">
        <v>522</v>
      </c>
      <c s="169" r="D52" t="s">
        <v>541</v>
      </c>
      <c s="169" r="E52" t="s">
        <v>543</v>
      </c>
      <c s="172" r="F52" t="n">
        <v>5</v>
      </c>
      <c r="G52" t="n">
        <v>40</v>
      </c>
      <c r="H52" t="n">
        <v>49</v>
      </c>
      <c r="I52">
        <f>G52*H52</f>
        <v/>
      </c>
    </row>
    <row r="53" spans="1:9">
      <c s="86" r="B53" t="s">
        <v>525</v>
      </c>
      <c s="97" r="C53" t="s">
        <v>522</v>
      </c>
    </row>
    <row r="54" spans="1:9">
      <c s="86" r="B54" t="s">
        <v>526</v>
      </c>
      <c s="97" r="C54" t="s">
        <v>522</v>
      </c>
    </row>
    <row r="55" spans="1:9">
      <c s="86" r="B55" t="s">
        <v>527</v>
      </c>
      <c s="97" r="C55" t="s">
        <v>522</v>
      </c>
    </row>
    <row r="56" spans="1:9">
      <c s="86" r="B56" t="s">
        <v>528</v>
      </c>
      <c s="97" r="C56" t="s">
        <v>522</v>
      </c>
    </row>
    <row customHeight="1" s="42" r="57" ht="24" spans="1:9">
      <c s="86" r="B57" t="s">
        <v>529</v>
      </c>
      <c s="97" r="C57" t="s">
        <v>522</v>
      </c>
    </row>
    <row r="58" spans="1:9">
      <c s="86" r="B58" t="s">
        <v>530</v>
      </c>
      <c s="97" r="C58" t="s">
        <v>522</v>
      </c>
    </row>
    <row r="59" spans="1:9">
      <c s="86" r="B59" t="s">
        <v>531</v>
      </c>
      <c s="97" r="C59" t="s">
        <v>522</v>
      </c>
    </row>
    <row customHeight="1" s="42" r="60" ht="24" spans="1:9">
      <c s="86" r="B60" t="s">
        <v>532</v>
      </c>
      <c s="97" r="C60" t="s">
        <v>533</v>
      </c>
    </row>
    <row r="61" spans="1:9">
      <c s="86" r="B61" t="s">
        <v>534</v>
      </c>
      <c s="97" r="C61" t="s">
        <v>522</v>
      </c>
    </row>
    <row customHeight="1" s="42" r="62" ht="24" spans="1:9">
      <c s="86" r="B62" t="s">
        <v>535</v>
      </c>
      <c s="97" r="C62" t="s">
        <v>522</v>
      </c>
    </row>
    <row r="63" spans="1:9">
      <c s="86" r="B63" t="s">
        <v>536</v>
      </c>
      <c s="97" r="C63" t="s">
        <v>522</v>
      </c>
    </row>
    <row r="64" spans="1:9">
      <c s="86" r="B64" t="s">
        <v>537</v>
      </c>
      <c s="97" r="C64" t="s">
        <v>522</v>
      </c>
    </row>
    <row r="65" spans="1:9">
      <c s="86" r="B65" t="s">
        <v>538</v>
      </c>
      <c s="97" r="C65" t="s">
        <v>522</v>
      </c>
    </row>
    <row customHeight="1" s="42" r="66" spans="1:9" thickBot="1" ht="16">
      <c s="87" r="B66" t="s">
        <v>539</v>
      </c>
      <c s="99" r="C66" t="s">
        <v>522</v>
      </c>
    </row>
    <row customHeight="1" s="42" r="67" thickTop="1" spans="1:9" ht="16">
      <c s="85" r="B67" t="s">
        <v>521</v>
      </c>
      <c s="98" r="C67" t="s">
        <v>522</v>
      </c>
      <c s="169" r="D67" t="s">
        <v>541</v>
      </c>
      <c s="169" r="E67" t="s">
        <v>542</v>
      </c>
      <c s="172" r="F67" t="n">
        <v>1</v>
      </c>
      <c r="G67" t="n">
        <v>24</v>
      </c>
      <c r="H67" t="n">
        <v>49</v>
      </c>
      <c r="I67">
        <f>G67*H67</f>
        <v/>
      </c>
    </row>
    <row r="68" spans="1:9">
      <c s="86" r="B68" t="s">
        <v>525</v>
      </c>
      <c s="97" r="C68" t="s">
        <v>522</v>
      </c>
    </row>
    <row r="69" spans="1:9">
      <c s="86" r="B69" t="s">
        <v>526</v>
      </c>
      <c s="97" r="C69" t="s">
        <v>522</v>
      </c>
    </row>
    <row r="70" spans="1:9">
      <c s="86" r="B70" t="s">
        <v>527</v>
      </c>
      <c s="97" r="C70" t="s">
        <v>522</v>
      </c>
    </row>
    <row r="71" spans="1:9">
      <c s="86" r="B71" t="s">
        <v>528</v>
      </c>
      <c s="97" r="C71" t="s">
        <v>522</v>
      </c>
    </row>
    <row customHeight="1" s="42" r="72" ht="24" spans="1:9">
      <c s="86" r="B72" t="s">
        <v>529</v>
      </c>
      <c s="97" r="C72" t="s">
        <v>522</v>
      </c>
    </row>
    <row r="73" spans="1:9">
      <c s="86" r="B73" t="s">
        <v>530</v>
      </c>
      <c s="97" r="C73" t="s">
        <v>522</v>
      </c>
    </row>
    <row r="74" spans="1:9">
      <c s="86" r="B74" t="s">
        <v>531</v>
      </c>
      <c s="97" r="C74" t="s">
        <v>522</v>
      </c>
    </row>
    <row customHeight="1" s="42" r="75" ht="24" spans="1:9">
      <c s="86" r="B75" t="s">
        <v>532</v>
      </c>
      <c s="97" r="C75" t="s">
        <v>533</v>
      </c>
    </row>
    <row r="76" spans="1:9">
      <c s="86" r="B76" t="s">
        <v>534</v>
      </c>
      <c s="97" r="C76" t="s">
        <v>522</v>
      </c>
    </row>
    <row customHeight="1" s="42" r="77" ht="24" spans="1:9">
      <c s="86" r="B77" t="s">
        <v>535</v>
      </c>
      <c s="97" r="C77" t="s">
        <v>522</v>
      </c>
    </row>
    <row r="78" spans="1:9">
      <c s="86" r="B78" t="s">
        <v>536</v>
      </c>
      <c s="97" r="C78" t="s">
        <v>522</v>
      </c>
    </row>
    <row r="79" spans="1:9">
      <c s="86" r="B79" t="s">
        <v>537</v>
      </c>
      <c s="97" r="C79" t="s">
        <v>522</v>
      </c>
    </row>
    <row r="80" spans="1:9">
      <c s="86" r="B80" t="s">
        <v>538</v>
      </c>
      <c s="97" r="C80" t="s">
        <v>522</v>
      </c>
    </row>
    <row customHeight="1" s="42" r="81" spans="1:9" thickBot="1" ht="16">
      <c s="87" r="B81" t="s">
        <v>539</v>
      </c>
      <c s="99" r="C81" t="s">
        <v>522</v>
      </c>
    </row>
    <row customHeight="1" s="42" r="82" thickTop="1" spans="1:9" ht="16">
      <c s="85" r="B82" t="s">
        <v>521</v>
      </c>
      <c s="98" r="C82" t="s">
        <v>522</v>
      </c>
      <c s="169" r="D82" t="s">
        <v>541</v>
      </c>
      <c s="169" r="E82" t="s">
        <v>542</v>
      </c>
      <c s="172" r="F82" t="n">
        <v>1</v>
      </c>
      <c r="G82" t="n">
        <v>24</v>
      </c>
      <c r="H82" t="n">
        <v>49</v>
      </c>
      <c r="I82">
        <f>G82*H82</f>
        <v/>
      </c>
    </row>
    <row r="83" spans="1:9">
      <c s="86" r="B83" t="s">
        <v>525</v>
      </c>
      <c s="97" r="C83" t="s">
        <v>522</v>
      </c>
    </row>
    <row r="84" spans="1:9">
      <c s="86" r="B84" t="s">
        <v>526</v>
      </c>
      <c s="97" r="C84" t="s">
        <v>522</v>
      </c>
    </row>
    <row r="85" spans="1:9">
      <c s="86" r="B85" t="s">
        <v>527</v>
      </c>
      <c s="97" r="C85" t="s">
        <v>522</v>
      </c>
    </row>
    <row r="86" spans="1:9">
      <c s="86" r="B86" t="s">
        <v>528</v>
      </c>
      <c s="97" r="C86" t="s">
        <v>522</v>
      </c>
    </row>
    <row customHeight="1" s="42" r="87" ht="24" spans="1:9">
      <c s="86" r="B87" t="s">
        <v>529</v>
      </c>
      <c s="97" r="C87" t="s">
        <v>522</v>
      </c>
    </row>
    <row r="88" spans="1:9">
      <c s="86" r="B88" t="s">
        <v>530</v>
      </c>
      <c s="97" r="C88" t="s">
        <v>522</v>
      </c>
    </row>
    <row r="89" spans="1:9">
      <c s="86" r="B89" t="s">
        <v>531</v>
      </c>
      <c s="97" r="C89" t="s">
        <v>522</v>
      </c>
    </row>
    <row customHeight="1" s="42" r="90" ht="24" spans="1:9">
      <c s="86" r="B90" t="s">
        <v>532</v>
      </c>
      <c s="97" r="C90" t="s">
        <v>533</v>
      </c>
    </row>
    <row r="91" spans="1:9">
      <c s="86" r="B91" t="s">
        <v>534</v>
      </c>
      <c s="97" r="C91" t="s">
        <v>522</v>
      </c>
    </row>
    <row customHeight="1" s="42" r="92" ht="24" spans="1:9">
      <c s="86" r="B92" t="s">
        <v>535</v>
      </c>
      <c s="97" r="C92" t="s">
        <v>522</v>
      </c>
    </row>
    <row r="93" spans="1:9">
      <c s="86" r="B93" t="s">
        <v>536</v>
      </c>
      <c s="97" r="C93" t="s">
        <v>522</v>
      </c>
    </row>
    <row r="94" spans="1:9">
      <c s="86" r="B94" t="s">
        <v>537</v>
      </c>
      <c s="97" r="C94" t="s">
        <v>522</v>
      </c>
    </row>
    <row r="95" spans="1:9">
      <c s="86" r="B95" t="s">
        <v>538</v>
      </c>
      <c s="97" r="C95" t="s">
        <v>522</v>
      </c>
    </row>
    <row customHeight="1" s="42" r="96" spans="1:9" thickBot="1" ht="16">
      <c s="87" r="B96" t="s">
        <v>539</v>
      </c>
      <c s="99" r="C96" t="s">
        <v>522</v>
      </c>
    </row>
    <row customHeight="1" s="42" r="97" thickTop="1" spans="1:9" ht="16">
      <c s="85" r="B97" t="s">
        <v>521</v>
      </c>
      <c s="98" r="C97" t="s">
        <v>522</v>
      </c>
      <c s="169" r="D97" t="s">
        <v>544</v>
      </c>
      <c s="169" r="E97" t="s">
        <v>545</v>
      </c>
      <c s="172" r="F97" t="n">
        <v>5</v>
      </c>
      <c r="G97" t="n">
        <v>65</v>
      </c>
      <c r="H97" t="n">
        <v>49</v>
      </c>
      <c r="I97">
        <f>G97*H97</f>
        <v/>
      </c>
    </row>
    <row r="98" spans="1:9">
      <c s="86" r="B98" t="s">
        <v>525</v>
      </c>
      <c s="97" r="C98" t="s">
        <v>522</v>
      </c>
    </row>
    <row r="99" spans="1:9">
      <c s="86" r="B99" t="s">
        <v>526</v>
      </c>
      <c s="97" r="C99" t="s">
        <v>522</v>
      </c>
    </row>
    <row r="100" spans="1:9">
      <c s="86" r="B100" t="s">
        <v>527</v>
      </c>
      <c s="97" r="C100" t="s">
        <v>522</v>
      </c>
    </row>
    <row r="101" spans="1:9">
      <c s="86" r="B101" t="s">
        <v>528</v>
      </c>
      <c s="97" r="C101" t="s">
        <v>522</v>
      </c>
    </row>
    <row customHeight="1" s="42" r="102" ht="24" spans="1:9">
      <c s="86" r="B102" t="s">
        <v>529</v>
      </c>
      <c s="97" r="C102" t="s">
        <v>522</v>
      </c>
    </row>
    <row r="103" spans="1:9">
      <c s="86" r="B103" t="s">
        <v>530</v>
      </c>
      <c s="97" r="C103" t="s">
        <v>522</v>
      </c>
    </row>
    <row r="104" spans="1:9">
      <c s="86" r="B104" t="s">
        <v>531</v>
      </c>
      <c s="97" r="C104" t="s">
        <v>522</v>
      </c>
    </row>
    <row customHeight="1" s="42" r="105" ht="24" spans="1:9">
      <c s="86" r="B105" t="s">
        <v>532</v>
      </c>
      <c s="97" r="C105" t="s">
        <v>533</v>
      </c>
    </row>
    <row r="106" spans="1:9">
      <c s="86" r="B106" t="s">
        <v>534</v>
      </c>
      <c s="97" r="C106" t="s">
        <v>522</v>
      </c>
    </row>
    <row customHeight="1" s="42" r="107" ht="24" spans="1:9">
      <c s="86" r="B107" t="s">
        <v>535</v>
      </c>
      <c s="97" r="C107" t="s">
        <v>522</v>
      </c>
    </row>
    <row r="108" spans="1:9">
      <c s="86" r="B108" t="s">
        <v>536</v>
      </c>
      <c s="97" r="C108" t="s">
        <v>522</v>
      </c>
    </row>
    <row r="109" spans="1:9">
      <c s="86" r="B109" t="s">
        <v>537</v>
      </c>
      <c s="97" r="C109" t="s">
        <v>522</v>
      </c>
    </row>
    <row r="110" spans="1:9">
      <c s="86" r="B110" t="s">
        <v>538</v>
      </c>
      <c s="97" r="C110" t="s">
        <v>522</v>
      </c>
    </row>
    <row customHeight="1" s="42" r="111" spans="1:9" thickBot="1" ht="16">
      <c s="87" r="B111" t="s">
        <v>539</v>
      </c>
      <c s="99" r="C111" t="s">
        <v>522</v>
      </c>
    </row>
    <row customHeight="1" s="42" r="112" thickTop="1" spans="1:9" ht="16">
      <c s="85" r="B112" t="s">
        <v>521</v>
      </c>
      <c s="98" r="C112" t="s">
        <v>522</v>
      </c>
      <c s="169" r="D112" t="s">
        <v>546</v>
      </c>
      <c s="169" r="E112" t="s">
        <v>547</v>
      </c>
      <c s="172" r="F112" t="n">
        <v>5</v>
      </c>
      <c r="G112" t="n">
        <v>30</v>
      </c>
      <c r="H112" t="n">
        <v>49</v>
      </c>
      <c r="I112">
        <f>G112*H112</f>
        <v/>
      </c>
    </row>
    <row r="113" spans="1:9">
      <c s="86" r="B113" t="s">
        <v>525</v>
      </c>
      <c s="97" r="C113" t="s">
        <v>522</v>
      </c>
    </row>
    <row r="114" spans="1:9">
      <c s="86" r="B114" t="s">
        <v>526</v>
      </c>
      <c s="97" r="C114" t="s">
        <v>522</v>
      </c>
    </row>
    <row r="115" spans="1:9">
      <c s="86" r="B115" t="s">
        <v>527</v>
      </c>
      <c s="97" r="C115" t="s">
        <v>522</v>
      </c>
    </row>
    <row r="116" spans="1:9">
      <c s="86" r="B116" t="s">
        <v>528</v>
      </c>
      <c s="97" r="C116" t="s">
        <v>522</v>
      </c>
    </row>
    <row customHeight="1" s="42" r="117" ht="24" spans="1:9">
      <c s="86" r="B117" t="s">
        <v>529</v>
      </c>
      <c s="97" r="C117" t="s">
        <v>522</v>
      </c>
    </row>
    <row r="118" spans="1:9">
      <c s="86" r="B118" t="s">
        <v>530</v>
      </c>
      <c s="97" r="C118" t="s">
        <v>522</v>
      </c>
    </row>
    <row r="119" spans="1:9">
      <c s="86" r="B119" t="s">
        <v>531</v>
      </c>
      <c s="97" r="C119" t="s">
        <v>522</v>
      </c>
    </row>
    <row customHeight="1" s="42" r="120" ht="24" spans="1:9">
      <c s="86" r="B120" t="s">
        <v>532</v>
      </c>
      <c s="97" r="C120" t="s">
        <v>533</v>
      </c>
    </row>
    <row r="121" spans="1:9">
      <c s="86" r="B121" t="s">
        <v>534</v>
      </c>
      <c s="97" r="C121" t="s">
        <v>522</v>
      </c>
    </row>
    <row customHeight="1" s="42" r="122" ht="24" spans="1:9">
      <c s="86" r="B122" t="s">
        <v>535</v>
      </c>
      <c s="97" r="C122" t="s">
        <v>522</v>
      </c>
    </row>
    <row r="123" spans="1:9">
      <c s="86" r="B123" t="s">
        <v>536</v>
      </c>
      <c s="97" r="C123" t="s">
        <v>522</v>
      </c>
    </row>
    <row r="124" spans="1:9">
      <c s="86" r="B124" t="s">
        <v>537</v>
      </c>
      <c s="97" r="C124" t="s">
        <v>522</v>
      </c>
    </row>
    <row r="125" spans="1:9">
      <c s="86" r="B125" t="s">
        <v>538</v>
      </c>
      <c s="97" r="C125" t="s">
        <v>522</v>
      </c>
    </row>
    <row customHeight="1" s="42" r="126" spans="1:9" thickBot="1" ht="16">
      <c s="87" r="B126" t="s">
        <v>539</v>
      </c>
      <c s="99" r="C126" t="s">
        <v>522</v>
      </c>
    </row>
    <row customHeight="1" s="42" r="127" thickTop="1" spans="1:9" ht="16">
      <c s="85" r="B127" t="s">
        <v>521</v>
      </c>
      <c s="98" r="C127" t="s">
        <v>522</v>
      </c>
      <c s="169" r="D127" t="s">
        <v>548</v>
      </c>
      <c s="169" r="E127" t="s">
        <v>549</v>
      </c>
      <c s="172" r="F127" t="n">
        <v>5</v>
      </c>
      <c r="G127" t="n">
        <v>55</v>
      </c>
      <c r="H127" t="n">
        <v>49</v>
      </c>
      <c r="I127">
        <f>G127*H127</f>
        <v/>
      </c>
    </row>
    <row r="128" spans="1:9">
      <c s="86" r="B128" t="s">
        <v>525</v>
      </c>
      <c s="97" r="C128" t="s">
        <v>522</v>
      </c>
    </row>
    <row r="129" spans="1:9">
      <c s="86" r="B129" t="s">
        <v>526</v>
      </c>
      <c s="97" r="C129" t="s">
        <v>522</v>
      </c>
    </row>
    <row r="130" spans="1:9">
      <c s="86" r="B130" t="s">
        <v>527</v>
      </c>
      <c s="97" r="C130" t="s">
        <v>522</v>
      </c>
    </row>
    <row r="131" spans="1:9">
      <c s="86" r="B131" t="s">
        <v>528</v>
      </c>
      <c s="97" r="C131" t="s">
        <v>522</v>
      </c>
    </row>
    <row customHeight="1" s="42" r="132" ht="24" spans="1:9">
      <c s="86" r="B132" t="s">
        <v>529</v>
      </c>
      <c s="97" r="C132" t="s">
        <v>522</v>
      </c>
    </row>
    <row r="133" spans="1:9">
      <c s="86" r="B133" t="s">
        <v>530</v>
      </c>
      <c s="97" r="C133" t="s">
        <v>522</v>
      </c>
    </row>
    <row r="134" spans="1:9">
      <c s="86" r="B134" t="s">
        <v>531</v>
      </c>
      <c s="97" r="C134" t="s">
        <v>522</v>
      </c>
    </row>
    <row customHeight="1" s="42" r="135" ht="24" spans="1:9">
      <c s="86" r="B135" t="s">
        <v>532</v>
      </c>
      <c s="97" r="C135" t="s">
        <v>533</v>
      </c>
    </row>
    <row r="136" spans="1:9">
      <c s="86" r="B136" t="s">
        <v>534</v>
      </c>
      <c s="97" r="C136" t="s">
        <v>522</v>
      </c>
    </row>
    <row customHeight="1" s="42" r="137" ht="24" spans="1:9">
      <c s="86" r="B137" t="s">
        <v>535</v>
      </c>
      <c s="97" r="C137" t="s">
        <v>522</v>
      </c>
    </row>
    <row r="138" spans="1:9">
      <c s="86" r="B138" t="s">
        <v>536</v>
      </c>
      <c s="97" r="C138" t="s">
        <v>522</v>
      </c>
    </row>
    <row r="139" spans="1:9">
      <c s="86" r="B139" t="s">
        <v>537</v>
      </c>
      <c s="97" r="C139" t="s">
        <v>522</v>
      </c>
    </row>
    <row r="140" spans="1:9">
      <c s="86" r="B140" t="s">
        <v>538</v>
      </c>
      <c s="97" r="C140" t="s">
        <v>522</v>
      </c>
    </row>
    <row customHeight="1" s="42" r="141" spans="1:9" thickBot="1" ht="16">
      <c s="87" r="B141" t="s">
        <v>539</v>
      </c>
      <c s="99" r="C141" t="s">
        <v>522</v>
      </c>
    </row>
    <row customHeight="1" s="42" r="142" thickTop="1" spans="1:9" ht="16">
      <c s="85" r="B142" t="s">
        <v>521</v>
      </c>
      <c s="98" r="C142" t="s">
        <v>522</v>
      </c>
      <c s="169" r="D142" t="s">
        <v>550</v>
      </c>
      <c s="169" r="E142" t="s">
        <v>551</v>
      </c>
      <c s="172" r="F142" t="n">
        <v>5</v>
      </c>
      <c r="G142" t="n">
        <v>71.15000000000001</v>
      </c>
      <c r="H142" t="n">
        <v>49</v>
      </c>
      <c r="I142">
        <f>G142*H142</f>
        <v/>
      </c>
    </row>
    <row r="143" spans="1:9">
      <c s="86" r="B143" t="s">
        <v>525</v>
      </c>
      <c s="97" r="C143" t="s">
        <v>522</v>
      </c>
    </row>
    <row r="144" spans="1:9">
      <c s="86" r="B144" t="s">
        <v>526</v>
      </c>
      <c s="97" r="C144" t="s">
        <v>522</v>
      </c>
    </row>
    <row r="145" spans="1:9">
      <c s="86" r="B145" t="s">
        <v>527</v>
      </c>
      <c s="97" r="C145" t="s">
        <v>522</v>
      </c>
    </row>
    <row r="146" spans="1:9">
      <c s="86" r="B146" t="s">
        <v>528</v>
      </c>
      <c s="97" r="C146" t="s">
        <v>522</v>
      </c>
    </row>
    <row customHeight="1" s="42" r="147" ht="24" spans="1:9">
      <c s="86" r="B147" t="s">
        <v>529</v>
      </c>
      <c s="97" r="C147" t="s">
        <v>522</v>
      </c>
    </row>
    <row r="148" spans="1:9">
      <c s="86" r="B148" t="s">
        <v>530</v>
      </c>
      <c s="97" r="C148" t="s">
        <v>522</v>
      </c>
    </row>
    <row r="149" spans="1:9">
      <c s="86" r="B149" t="s">
        <v>531</v>
      </c>
      <c s="97" r="C149" t="s">
        <v>522</v>
      </c>
    </row>
    <row customHeight="1" s="42" r="150" ht="24" spans="1:9">
      <c s="86" r="B150" t="s">
        <v>532</v>
      </c>
      <c s="97" r="C150" t="s">
        <v>533</v>
      </c>
    </row>
    <row r="151" spans="1:9">
      <c s="86" r="B151" t="s">
        <v>534</v>
      </c>
      <c s="97" r="C151" t="s">
        <v>522</v>
      </c>
    </row>
    <row customHeight="1" s="42" r="152" ht="24" spans="1:9">
      <c s="86" r="B152" t="s">
        <v>535</v>
      </c>
      <c s="97" r="C152" t="s">
        <v>522</v>
      </c>
    </row>
    <row r="153" spans="1:9">
      <c s="86" r="B153" t="s">
        <v>536</v>
      </c>
      <c s="97" r="C153" t="s">
        <v>522</v>
      </c>
    </row>
    <row r="154" spans="1:9">
      <c s="86" r="B154" t="s">
        <v>537</v>
      </c>
      <c s="97" r="C154" t="s">
        <v>522</v>
      </c>
    </row>
    <row r="155" spans="1:9">
      <c s="86" r="B155" t="s">
        <v>538</v>
      </c>
      <c s="97" r="C155" t="s">
        <v>522</v>
      </c>
    </row>
    <row customHeight="1" s="42" r="156" spans="1:9" thickBot="1" ht="16">
      <c s="87" r="B156" t="s">
        <v>539</v>
      </c>
      <c s="99" r="C156" t="s">
        <v>522</v>
      </c>
    </row>
    <row customHeight="1" s="42" r="157" thickTop="1" spans="1:9" ht="16">
      <c s="85" r="B157" t="s">
        <v>521</v>
      </c>
      <c s="98" r="C157" t="s">
        <v>522</v>
      </c>
      <c s="169" r="D157" t="s">
        <v>552</v>
      </c>
      <c s="169" r="E157" t="s">
        <v>553</v>
      </c>
      <c s="172" r="F157" t="n">
        <v>5</v>
      </c>
      <c r="G157" t="n">
        <v>30</v>
      </c>
      <c r="H157" t="n">
        <v>49</v>
      </c>
      <c r="I157">
        <f>G157*H157</f>
        <v/>
      </c>
    </row>
    <row r="158" spans="1:9">
      <c s="86" r="B158" t="s">
        <v>525</v>
      </c>
      <c s="97" r="C158" t="s">
        <v>522</v>
      </c>
    </row>
    <row r="159" spans="1:9">
      <c s="86" r="B159" t="s">
        <v>526</v>
      </c>
      <c s="97" r="C159" t="s">
        <v>522</v>
      </c>
    </row>
    <row r="160" spans="1:9">
      <c s="86" r="B160" t="s">
        <v>527</v>
      </c>
      <c s="97" r="C160" t="s">
        <v>522</v>
      </c>
    </row>
    <row r="161" spans="1:9">
      <c s="86" r="B161" t="s">
        <v>528</v>
      </c>
      <c s="97" r="C161" t="s">
        <v>522</v>
      </c>
    </row>
    <row customHeight="1" s="42" r="162" ht="24" spans="1:9">
      <c s="86" r="B162" t="s">
        <v>529</v>
      </c>
      <c s="97" r="C162" t="s">
        <v>522</v>
      </c>
    </row>
    <row r="163" spans="1:9">
      <c s="86" r="B163" t="s">
        <v>530</v>
      </c>
      <c s="97" r="C163" t="s">
        <v>522</v>
      </c>
    </row>
    <row r="164" spans="1:9">
      <c s="86" r="B164" t="s">
        <v>531</v>
      </c>
      <c s="97" r="C164" t="s">
        <v>522</v>
      </c>
    </row>
    <row customHeight="1" s="42" r="165" ht="24" spans="1:9">
      <c s="86" r="B165" t="s">
        <v>532</v>
      </c>
      <c s="97" r="C165" t="s">
        <v>533</v>
      </c>
    </row>
    <row r="166" spans="1:9">
      <c s="86" r="B166" t="s">
        <v>534</v>
      </c>
      <c s="97" r="C166" t="s">
        <v>522</v>
      </c>
    </row>
    <row customHeight="1" s="42" r="167" ht="24" spans="1:9">
      <c s="86" r="B167" t="s">
        <v>535</v>
      </c>
      <c s="97" r="C167" t="s">
        <v>522</v>
      </c>
    </row>
    <row r="168" spans="1:9">
      <c s="86" r="B168" t="s">
        <v>536</v>
      </c>
      <c s="97" r="C168" t="s">
        <v>522</v>
      </c>
    </row>
    <row r="169" spans="1:9">
      <c s="86" r="B169" t="s">
        <v>537</v>
      </c>
      <c s="97" r="C169" t="s">
        <v>522</v>
      </c>
    </row>
    <row r="170" spans="1:9">
      <c s="86" r="B170" t="s">
        <v>538</v>
      </c>
      <c s="97" r="C170" t="s">
        <v>522</v>
      </c>
    </row>
    <row customHeight="1" s="42" r="171" spans="1:9" thickBot="1" ht="16">
      <c s="87" r="B171" t="s">
        <v>539</v>
      </c>
      <c s="99" r="C171" t="s">
        <v>522</v>
      </c>
    </row>
    <row customHeight="1" s="42" r="172" thickTop="1" spans="1:9" ht="16">
      <c s="85" r="B172" t="s">
        <v>521</v>
      </c>
      <c s="98" r="C172" t="s">
        <v>522</v>
      </c>
      <c s="169" r="D172" t="s">
        <v>554</v>
      </c>
      <c s="169" r="E172" t="s">
        <v>555</v>
      </c>
      <c s="172" r="F172" t="n">
        <v>5</v>
      </c>
      <c r="G172" t="n">
        <v>40</v>
      </c>
      <c r="H172" t="n">
        <v>49</v>
      </c>
      <c r="I172">
        <f>G172*H172</f>
        <v/>
      </c>
    </row>
    <row r="173" spans="1:9">
      <c s="86" r="B173" t="s">
        <v>525</v>
      </c>
      <c s="97" r="C173" t="s">
        <v>522</v>
      </c>
    </row>
    <row r="174" spans="1:9">
      <c s="86" r="B174" t="s">
        <v>526</v>
      </c>
      <c s="97" r="C174" t="s">
        <v>522</v>
      </c>
    </row>
    <row r="175" spans="1:9">
      <c s="86" r="B175" t="s">
        <v>527</v>
      </c>
      <c s="97" r="C175" t="s">
        <v>522</v>
      </c>
    </row>
    <row r="176" spans="1:9">
      <c s="86" r="B176" t="s">
        <v>528</v>
      </c>
      <c s="97" r="C176" t="s">
        <v>522</v>
      </c>
    </row>
    <row customHeight="1" s="42" r="177" ht="24" spans="1:9">
      <c s="86" r="B177" t="s">
        <v>529</v>
      </c>
      <c s="97" r="C177" t="s">
        <v>522</v>
      </c>
    </row>
    <row r="178" spans="1:9">
      <c s="86" r="B178" t="s">
        <v>530</v>
      </c>
      <c s="97" r="C178" t="s">
        <v>522</v>
      </c>
    </row>
    <row r="179" spans="1:9">
      <c s="86" r="B179" t="s">
        <v>531</v>
      </c>
      <c s="97" r="C179" t="s">
        <v>522</v>
      </c>
    </row>
    <row customHeight="1" s="42" r="180" ht="24" spans="1:9">
      <c s="86" r="B180" t="s">
        <v>532</v>
      </c>
      <c s="97" r="C180" t="s">
        <v>533</v>
      </c>
    </row>
    <row r="181" spans="1:9">
      <c s="86" r="B181" t="s">
        <v>534</v>
      </c>
      <c s="97" r="C181" t="s">
        <v>522</v>
      </c>
    </row>
    <row customHeight="1" s="42" r="182" ht="24" spans="1:9">
      <c s="86" r="B182" t="s">
        <v>535</v>
      </c>
      <c s="97" r="C182" t="s">
        <v>522</v>
      </c>
    </row>
    <row r="183" spans="1:9">
      <c s="86" r="B183" t="s">
        <v>536</v>
      </c>
      <c s="97" r="C183" t="s">
        <v>522</v>
      </c>
    </row>
    <row r="184" spans="1:9">
      <c s="86" r="B184" t="s">
        <v>537</v>
      </c>
      <c s="97" r="C184" t="s">
        <v>522</v>
      </c>
    </row>
    <row r="185" spans="1:9">
      <c s="86" r="B185" t="s">
        <v>538</v>
      </c>
      <c s="97" r="C185" t="s">
        <v>522</v>
      </c>
    </row>
    <row customHeight="1" s="42" r="186" spans="1:9" thickBot="1" ht="16">
      <c s="87" r="B186" t="s">
        <v>539</v>
      </c>
      <c s="99" r="C186" t="s">
        <v>522</v>
      </c>
    </row>
    <row customHeight="1" s="42" r="187" thickTop="1" spans="1:9" ht="16">
      <c s="85" r="B187" t="s">
        <v>521</v>
      </c>
      <c s="98" r="C187" t="s">
        <v>522</v>
      </c>
      <c s="169" r="D187" t="s">
        <v>556</v>
      </c>
      <c s="169" r="E187" t="s">
        <v>557</v>
      </c>
      <c s="172" r="F187" t="n">
        <v>5</v>
      </c>
      <c r="G187" t="n">
        <v>60</v>
      </c>
      <c r="H187" t="n">
        <v>49</v>
      </c>
      <c r="I187">
        <f>G187*H187</f>
        <v/>
      </c>
    </row>
    <row r="188" spans="1:9">
      <c s="86" r="B188" t="s">
        <v>525</v>
      </c>
      <c s="97" r="C188" t="s">
        <v>522</v>
      </c>
    </row>
    <row r="189" spans="1:9">
      <c s="86" r="B189" t="s">
        <v>526</v>
      </c>
      <c s="97" r="C189" t="s">
        <v>522</v>
      </c>
    </row>
    <row r="190" spans="1:9">
      <c s="86" r="B190" t="s">
        <v>527</v>
      </c>
      <c s="97" r="C190" t="s">
        <v>522</v>
      </c>
    </row>
    <row r="191" spans="1:9">
      <c s="86" r="B191" t="s">
        <v>528</v>
      </c>
      <c s="97" r="C191" t="s">
        <v>522</v>
      </c>
    </row>
    <row customHeight="1" s="42" r="192" ht="24" spans="1:9">
      <c s="86" r="B192" t="s">
        <v>529</v>
      </c>
      <c s="97" r="C192" t="s">
        <v>522</v>
      </c>
    </row>
    <row r="193" spans="1:9">
      <c s="86" r="B193" t="s">
        <v>530</v>
      </c>
      <c s="97" r="C193" t="s">
        <v>522</v>
      </c>
    </row>
    <row r="194" spans="1:9">
      <c s="86" r="B194" t="s">
        <v>531</v>
      </c>
      <c s="97" r="C194" t="s">
        <v>522</v>
      </c>
    </row>
    <row customHeight="1" s="42" r="195" ht="24" spans="1:9">
      <c s="86" r="B195" t="s">
        <v>532</v>
      </c>
      <c s="97" r="C195" t="s">
        <v>533</v>
      </c>
    </row>
    <row r="196" spans="1:9">
      <c s="86" r="B196" t="s">
        <v>534</v>
      </c>
      <c s="97" r="C196" t="s">
        <v>522</v>
      </c>
    </row>
    <row customHeight="1" s="42" r="197" ht="24" spans="1:9">
      <c s="86" r="B197" t="s">
        <v>535</v>
      </c>
      <c s="97" r="C197" t="s">
        <v>522</v>
      </c>
    </row>
    <row r="198" spans="1:9">
      <c s="86" r="B198" t="s">
        <v>536</v>
      </c>
      <c s="97" r="C198" t="s">
        <v>522</v>
      </c>
    </row>
    <row r="199" spans="1:9">
      <c s="86" r="B199" t="s">
        <v>537</v>
      </c>
      <c s="97" r="C199" t="s">
        <v>522</v>
      </c>
    </row>
    <row r="200" spans="1:9">
      <c s="86" r="B200" t="s">
        <v>538</v>
      </c>
      <c s="97" r="C200" t="s">
        <v>522</v>
      </c>
    </row>
    <row customHeight="1" s="42" r="201" spans="1:9" thickBot="1" ht="16">
      <c s="87" r="B201" t="s">
        <v>539</v>
      </c>
      <c s="99" r="C201" t="s">
        <v>522</v>
      </c>
    </row>
    <row customHeight="1" s="42" r="202" thickTop="1" spans="1:9" ht="16">
      <c s="85" r="B202" t="s">
        <v>521</v>
      </c>
      <c s="98" r="C202" t="s">
        <v>522</v>
      </c>
      <c s="169" r="D202" t="s">
        <v>558</v>
      </c>
      <c s="169" r="E202" t="s">
        <v>559</v>
      </c>
      <c s="172" r="F202" t="n">
        <v>5</v>
      </c>
      <c r="G202" t="n">
        <v>25</v>
      </c>
      <c r="H202" t="n">
        <v>49</v>
      </c>
      <c r="I202">
        <f>G202*H202</f>
        <v/>
      </c>
    </row>
    <row r="203" spans="1:9">
      <c s="86" r="B203" t="s">
        <v>525</v>
      </c>
      <c s="97" r="C203" t="s">
        <v>522</v>
      </c>
    </row>
    <row r="204" spans="1:9">
      <c s="86" r="B204" t="s">
        <v>526</v>
      </c>
      <c s="97" r="C204" t="s">
        <v>522</v>
      </c>
    </row>
    <row r="205" spans="1:9">
      <c s="86" r="B205" t="s">
        <v>527</v>
      </c>
      <c s="97" r="C205" t="s">
        <v>522</v>
      </c>
    </row>
    <row r="206" spans="1:9">
      <c s="86" r="B206" t="s">
        <v>528</v>
      </c>
      <c s="97" r="C206" t="s">
        <v>522</v>
      </c>
    </row>
    <row customHeight="1" s="42" r="207" ht="24" spans="1:9">
      <c s="86" r="B207" t="s">
        <v>529</v>
      </c>
      <c s="97" r="C207" t="s">
        <v>522</v>
      </c>
    </row>
    <row r="208" spans="1:9">
      <c s="86" r="B208" t="s">
        <v>530</v>
      </c>
      <c s="97" r="C208" t="s">
        <v>522</v>
      </c>
    </row>
    <row r="209" spans="1:9">
      <c s="86" r="B209" t="s">
        <v>531</v>
      </c>
      <c s="97" r="C209" t="s">
        <v>522</v>
      </c>
    </row>
    <row customHeight="1" s="42" r="210" ht="24" spans="1:9">
      <c s="86" r="B210" t="s">
        <v>532</v>
      </c>
      <c s="97" r="C210" t="s">
        <v>533</v>
      </c>
    </row>
    <row r="211" spans="1:9">
      <c s="86" r="B211" t="s">
        <v>534</v>
      </c>
      <c s="97" r="C211" t="s">
        <v>522</v>
      </c>
    </row>
    <row customHeight="1" s="42" r="212" ht="24" spans="1:9">
      <c s="86" r="B212" t="s">
        <v>535</v>
      </c>
      <c s="97" r="C212" t="s">
        <v>522</v>
      </c>
    </row>
    <row r="213" spans="1:9">
      <c s="86" r="B213" t="s">
        <v>536</v>
      </c>
      <c s="97" r="C213" t="s">
        <v>522</v>
      </c>
    </row>
    <row r="214" spans="1:9">
      <c s="86" r="B214" t="s">
        <v>537</v>
      </c>
      <c s="97" r="C214" t="s">
        <v>522</v>
      </c>
    </row>
    <row r="215" spans="1:9">
      <c s="86" r="B215" t="s">
        <v>538</v>
      </c>
      <c s="97" r="C215" t="s">
        <v>522</v>
      </c>
    </row>
    <row customHeight="1" s="42" r="216" spans="1:9" thickBot="1" ht="16">
      <c s="87" r="B216" t="s">
        <v>539</v>
      </c>
      <c s="99" r="C216" t="s">
        <v>522</v>
      </c>
    </row>
    <row customHeight="1" s="42" r="217" thickTop="1" spans="1:9" ht="16">
      <c s="85" r="B217" t="s">
        <v>521</v>
      </c>
      <c s="98" r="C217" t="s">
        <v>522</v>
      </c>
      <c s="169" r="D217" t="s">
        <v>560</v>
      </c>
      <c s="169" r="E217" t="s">
        <v>561</v>
      </c>
      <c s="172" r="F217" t="n">
        <v>5</v>
      </c>
      <c r="G217" t="n">
        <v>70</v>
      </c>
      <c r="H217" t="n">
        <v>49</v>
      </c>
      <c r="I217">
        <f>G217*H217</f>
        <v/>
      </c>
    </row>
    <row r="218" spans="1:9">
      <c s="86" r="B218" t="s">
        <v>525</v>
      </c>
      <c s="97" r="C218" t="s">
        <v>522</v>
      </c>
    </row>
    <row r="219" spans="1:9">
      <c s="86" r="B219" t="s">
        <v>526</v>
      </c>
      <c s="97" r="C219" t="s">
        <v>522</v>
      </c>
    </row>
    <row r="220" spans="1:9">
      <c s="86" r="B220" t="s">
        <v>527</v>
      </c>
      <c s="97" r="C220" t="s">
        <v>522</v>
      </c>
    </row>
    <row r="221" spans="1:9">
      <c s="86" r="B221" t="s">
        <v>528</v>
      </c>
      <c s="97" r="C221" t="s">
        <v>522</v>
      </c>
    </row>
    <row customHeight="1" s="42" r="222" ht="24" spans="1:9">
      <c s="86" r="B222" t="s">
        <v>529</v>
      </c>
      <c s="97" r="C222" t="s">
        <v>522</v>
      </c>
    </row>
    <row r="223" spans="1:9">
      <c s="86" r="B223" t="s">
        <v>530</v>
      </c>
      <c s="97" r="C223" t="s">
        <v>522</v>
      </c>
    </row>
    <row r="224" spans="1:9">
      <c s="86" r="B224" t="s">
        <v>531</v>
      </c>
      <c s="97" r="C224" t="s">
        <v>522</v>
      </c>
    </row>
    <row customHeight="1" s="42" r="225" ht="24" spans="1:9">
      <c s="86" r="B225" t="s">
        <v>532</v>
      </c>
      <c s="97" r="C225" t="s">
        <v>533</v>
      </c>
    </row>
    <row r="226" spans="1:9">
      <c s="86" r="B226" t="s">
        <v>534</v>
      </c>
      <c s="97" r="C226" t="s">
        <v>522</v>
      </c>
    </row>
    <row customHeight="1" s="42" r="227" ht="24" spans="1:9">
      <c s="86" r="B227" t="s">
        <v>535</v>
      </c>
      <c s="97" r="C227" t="s">
        <v>522</v>
      </c>
    </row>
    <row r="228" spans="1:9">
      <c s="86" r="B228" t="s">
        <v>536</v>
      </c>
      <c s="97" r="C228" t="s">
        <v>522</v>
      </c>
    </row>
    <row r="229" spans="1:9">
      <c s="86" r="B229" t="s">
        <v>537</v>
      </c>
      <c s="97" r="C229" t="s">
        <v>522</v>
      </c>
    </row>
    <row r="230" spans="1:9">
      <c s="86" r="B230" t="s">
        <v>538</v>
      </c>
      <c s="97" r="C230" t="s">
        <v>522</v>
      </c>
    </row>
    <row customHeight="1" s="42" r="231" spans="1:9" thickBot="1" ht="16">
      <c s="87" r="B231" t="s">
        <v>539</v>
      </c>
      <c s="99" r="C231" t="s">
        <v>522</v>
      </c>
    </row>
    <row customHeight="1" s="42" r="232" thickTop="1" spans="1:9" ht="16">
      <c s="85" r="B232" t="s">
        <v>521</v>
      </c>
      <c s="98" r="C232" t="s">
        <v>522</v>
      </c>
      <c s="169" r="D232" t="s">
        <v>560</v>
      </c>
      <c s="169" r="E232" t="s">
        <v>561</v>
      </c>
      <c s="172" r="F232" t="n">
        <v>1</v>
      </c>
      <c r="G232" t="n">
        <v>14</v>
      </c>
      <c r="H232" t="n">
        <v>49</v>
      </c>
      <c r="I232">
        <f>G232*H232</f>
        <v/>
      </c>
    </row>
    <row r="233" spans="1:9">
      <c s="86" r="B233" t="s">
        <v>525</v>
      </c>
      <c s="97" r="C233" t="s">
        <v>522</v>
      </c>
    </row>
    <row r="234" spans="1:9">
      <c s="86" r="B234" t="s">
        <v>526</v>
      </c>
      <c s="97" r="C234" t="s">
        <v>522</v>
      </c>
    </row>
    <row r="235" spans="1:9">
      <c s="86" r="B235" t="s">
        <v>527</v>
      </c>
      <c s="97" r="C235" t="s">
        <v>522</v>
      </c>
    </row>
    <row r="236" spans="1:9">
      <c s="86" r="B236" t="s">
        <v>528</v>
      </c>
      <c s="97" r="C236" t="s">
        <v>522</v>
      </c>
    </row>
    <row customHeight="1" s="42" r="237" ht="24" spans="1:9">
      <c s="86" r="B237" t="s">
        <v>529</v>
      </c>
      <c s="97" r="C237" t="s">
        <v>522</v>
      </c>
    </row>
    <row r="238" spans="1:9">
      <c s="86" r="B238" t="s">
        <v>530</v>
      </c>
      <c s="97" r="C238" t="s">
        <v>522</v>
      </c>
    </row>
    <row r="239" spans="1:9">
      <c s="86" r="B239" t="s">
        <v>531</v>
      </c>
      <c s="97" r="C239" t="s">
        <v>522</v>
      </c>
    </row>
    <row customHeight="1" s="42" r="240" ht="24" spans="1:9">
      <c s="86" r="B240" t="s">
        <v>532</v>
      </c>
      <c s="97" r="C240" t="s">
        <v>533</v>
      </c>
    </row>
    <row r="241" spans="1:9">
      <c s="86" r="B241" t="s">
        <v>534</v>
      </c>
      <c s="97" r="C241" t="s">
        <v>522</v>
      </c>
    </row>
    <row customHeight="1" s="42" r="242" ht="24" spans="1:9">
      <c s="86" r="B242" t="s">
        <v>535</v>
      </c>
      <c s="97" r="C242" t="s">
        <v>522</v>
      </c>
    </row>
    <row r="243" spans="1:9">
      <c s="86" r="B243" t="s">
        <v>536</v>
      </c>
      <c s="97" r="C243" t="s">
        <v>522</v>
      </c>
    </row>
    <row r="244" spans="1:9">
      <c s="86" r="B244" t="s">
        <v>537</v>
      </c>
      <c s="97" r="C244" t="s">
        <v>522</v>
      </c>
    </row>
    <row r="245" spans="1:9">
      <c s="86" r="B245" t="s">
        <v>538</v>
      </c>
      <c s="97" r="C245" t="s">
        <v>522</v>
      </c>
    </row>
    <row customHeight="1" s="42" r="246" spans="1:9" thickBot="1" ht="16">
      <c s="87" r="B246" t="s">
        <v>539</v>
      </c>
      <c s="99" r="C246" t="s">
        <v>522</v>
      </c>
    </row>
    <row customHeight="1" s="42" r="247" thickTop="1" spans="1:9" ht="16">
      <c s="85" r="B247" t="s">
        <v>521</v>
      </c>
      <c s="98" r="C247" t="s">
        <v>522</v>
      </c>
      <c s="169" r="D247" t="s">
        <v>560</v>
      </c>
      <c s="169" r="E247" t="s">
        <v>562</v>
      </c>
      <c s="172" r="F247" t="n">
        <v>1</v>
      </c>
      <c r="G247" t="n">
        <v>8</v>
      </c>
      <c r="H247" t="n">
        <v>49</v>
      </c>
      <c r="I247">
        <f>G247*H247</f>
        <v/>
      </c>
    </row>
    <row r="248" spans="1:9">
      <c s="86" r="B248" t="s">
        <v>525</v>
      </c>
      <c s="97" r="C248" t="s">
        <v>522</v>
      </c>
    </row>
    <row r="249" spans="1:9">
      <c s="86" r="B249" t="s">
        <v>526</v>
      </c>
      <c s="97" r="C249" t="s">
        <v>522</v>
      </c>
    </row>
    <row r="250" spans="1:9">
      <c s="86" r="B250" t="s">
        <v>527</v>
      </c>
      <c s="97" r="C250" t="s">
        <v>522</v>
      </c>
    </row>
    <row r="251" spans="1:9">
      <c s="86" r="B251" t="s">
        <v>528</v>
      </c>
      <c s="97" r="C251" t="s">
        <v>522</v>
      </c>
    </row>
    <row customHeight="1" s="42" r="252" ht="24" spans="1:9">
      <c s="86" r="B252" t="s">
        <v>529</v>
      </c>
      <c s="97" r="C252" t="s">
        <v>522</v>
      </c>
    </row>
    <row r="253" spans="1:9">
      <c s="86" r="B253" t="s">
        <v>530</v>
      </c>
      <c s="97" r="C253" t="s">
        <v>522</v>
      </c>
    </row>
    <row r="254" spans="1:9">
      <c s="86" r="B254" t="s">
        <v>531</v>
      </c>
      <c s="97" r="C254" t="s">
        <v>522</v>
      </c>
    </row>
    <row customHeight="1" s="42" r="255" ht="24" spans="1:9">
      <c s="86" r="B255" t="s">
        <v>532</v>
      </c>
      <c s="97" r="C255" t="s">
        <v>533</v>
      </c>
    </row>
    <row r="256" spans="1:9">
      <c s="86" r="B256" t="s">
        <v>534</v>
      </c>
      <c s="97" r="C256" t="s">
        <v>522</v>
      </c>
    </row>
    <row customHeight="1" s="42" r="257" ht="24" spans="1:9">
      <c s="86" r="B257" t="s">
        <v>535</v>
      </c>
      <c s="97" r="C257" t="s">
        <v>522</v>
      </c>
    </row>
    <row r="258" spans="1:9">
      <c s="86" r="B258" t="s">
        <v>536</v>
      </c>
      <c s="97" r="C258" t="s">
        <v>522</v>
      </c>
    </row>
    <row r="259" spans="1:9">
      <c s="86" r="B259" t="s">
        <v>537</v>
      </c>
      <c s="97" r="C259" t="s">
        <v>522</v>
      </c>
    </row>
    <row r="260" spans="1:9">
      <c s="86" r="B260" t="s">
        <v>538</v>
      </c>
      <c s="97" r="C260" t="s">
        <v>522</v>
      </c>
    </row>
    <row customHeight="1" s="42" r="261" spans="1:9" thickBot="1" ht="16">
      <c s="87" r="B261" t="s">
        <v>539</v>
      </c>
      <c s="99" r="C261" t="s">
        <v>522</v>
      </c>
    </row>
    <row customHeight="1" s="42" r="262" thickTop="1" spans="1:9" ht="16">
      <c s="85" r="B262" t="s">
        <v>521</v>
      </c>
      <c s="98" r="C262" t="s">
        <v>522</v>
      </c>
      <c s="169" r="D262" t="s">
        <v>563</v>
      </c>
      <c s="169" r="E262" t="s">
        <v>564</v>
      </c>
      <c s="172" r="F262" t="n">
        <v>5</v>
      </c>
      <c r="G262" t="n">
        <v>80</v>
      </c>
      <c r="H262" t="n">
        <v>49</v>
      </c>
      <c r="I262">
        <f>G262*H262</f>
        <v/>
      </c>
    </row>
    <row r="263" spans="1:9">
      <c s="86" r="B263" t="s">
        <v>525</v>
      </c>
      <c s="97" r="C263" t="s">
        <v>522</v>
      </c>
    </row>
    <row r="264" spans="1:9">
      <c s="86" r="B264" t="s">
        <v>526</v>
      </c>
      <c s="97" r="C264" t="s">
        <v>522</v>
      </c>
    </row>
    <row r="265" spans="1:9">
      <c s="86" r="B265" t="s">
        <v>527</v>
      </c>
      <c s="97" r="C265" t="s">
        <v>522</v>
      </c>
    </row>
    <row r="266" spans="1:9">
      <c s="86" r="B266" t="s">
        <v>528</v>
      </c>
      <c s="97" r="C266" t="s">
        <v>522</v>
      </c>
    </row>
    <row customHeight="1" s="42" r="267" ht="24" spans="1:9">
      <c s="86" r="B267" t="s">
        <v>529</v>
      </c>
      <c s="97" r="C267" t="s">
        <v>522</v>
      </c>
    </row>
    <row r="268" spans="1:9">
      <c s="86" r="B268" t="s">
        <v>530</v>
      </c>
      <c s="97" r="C268" t="s">
        <v>522</v>
      </c>
    </row>
    <row r="269" spans="1:9">
      <c s="86" r="B269" t="s">
        <v>531</v>
      </c>
      <c s="97" r="C269" t="s">
        <v>522</v>
      </c>
    </row>
    <row customHeight="1" s="42" r="270" ht="24" spans="1:9">
      <c s="86" r="B270" t="s">
        <v>532</v>
      </c>
      <c s="97" r="C270" t="s">
        <v>533</v>
      </c>
    </row>
    <row r="271" spans="1:9">
      <c s="86" r="B271" t="s">
        <v>534</v>
      </c>
      <c s="97" r="C271" t="s">
        <v>522</v>
      </c>
    </row>
    <row customHeight="1" s="42" r="272" ht="24" spans="1:9">
      <c s="86" r="B272" t="s">
        <v>535</v>
      </c>
      <c s="97" r="C272" t="s">
        <v>522</v>
      </c>
    </row>
    <row r="273" spans="1:9">
      <c s="86" r="B273" t="s">
        <v>536</v>
      </c>
      <c s="97" r="C273" t="s">
        <v>522</v>
      </c>
    </row>
    <row r="274" spans="1:9">
      <c s="86" r="B274" t="s">
        <v>537</v>
      </c>
      <c s="97" r="C274" t="s">
        <v>522</v>
      </c>
    </row>
    <row r="275" spans="1:9">
      <c s="86" r="B275" t="s">
        <v>538</v>
      </c>
      <c s="97" r="C275" t="s">
        <v>522</v>
      </c>
    </row>
    <row customHeight="1" s="42" r="276" spans="1:9" thickBot="1" ht="16">
      <c s="87" r="B276" t="s">
        <v>539</v>
      </c>
      <c s="99" r="C276" t="s">
        <v>522</v>
      </c>
    </row>
    <row customHeight="1" s="42" r="277" thickTop="1" spans="1:9" ht="16">
      <c s="85" r="B277" t="s">
        <v>521</v>
      </c>
      <c s="98" r="C277" t="s">
        <v>522</v>
      </c>
      <c s="169" r="D277" t="s">
        <v>565</v>
      </c>
      <c s="169" r="E277" t="s">
        <v>566</v>
      </c>
      <c s="172" r="F277" t="n">
        <v>5</v>
      </c>
      <c r="G277" t="n">
        <v>40</v>
      </c>
      <c r="H277" t="n">
        <v>49</v>
      </c>
      <c r="I277">
        <f>G277*H277</f>
        <v/>
      </c>
    </row>
    <row r="278" spans="1:9">
      <c s="86" r="B278" t="s">
        <v>525</v>
      </c>
      <c s="97" r="C278" t="s">
        <v>522</v>
      </c>
    </row>
    <row r="279" spans="1:9">
      <c s="86" r="B279" t="s">
        <v>526</v>
      </c>
      <c s="97" r="C279" t="s">
        <v>522</v>
      </c>
    </row>
    <row r="280" spans="1:9">
      <c s="86" r="B280" t="s">
        <v>527</v>
      </c>
      <c s="97" r="C280" t="s">
        <v>522</v>
      </c>
    </row>
    <row r="281" spans="1:9">
      <c s="86" r="B281" t="s">
        <v>528</v>
      </c>
      <c s="97" r="C281" t="s">
        <v>522</v>
      </c>
    </row>
    <row customHeight="1" s="42" r="282" ht="24" spans="1:9">
      <c s="86" r="B282" t="s">
        <v>529</v>
      </c>
      <c s="97" r="C282" t="s">
        <v>522</v>
      </c>
    </row>
    <row r="283" spans="1:9">
      <c s="86" r="B283" t="s">
        <v>530</v>
      </c>
      <c s="97" r="C283" t="s">
        <v>522</v>
      </c>
    </row>
    <row r="284" spans="1:9">
      <c s="86" r="B284" t="s">
        <v>531</v>
      </c>
      <c s="97" r="C284" t="s">
        <v>522</v>
      </c>
    </row>
    <row customHeight="1" s="42" r="285" ht="24" spans="1:9">
      <c s="86" r="B285" t="s">
        <v>532</v>
      </c>
      <c s="97" r="C285" t="s">
        <v>533</v>
      </c>
    </row>
    <row r="286" spans="1:9">
      <c s="86" r="B286" t="s">
        <v>534</v>
      </c>
      <c s="97" r="C286" t="s">
        <v>522</v>
      </c>
    </row>
    <row customHeight="1" s="42" r="287" ht="24" spans="1:9">
      <c s="86" r="B287" t="s">
        <v>535</v>
      </c>
      <c s="97" r="C287" t="s">
        <v>522</v>
      </c>
    </row>
    <row r="288" spans="1:9">
      <c s="86" r="B288" t="s">
        <v>536</v>
      </c>
      <c s="97" r="C288" t="s">
        <v>522</v>
      </c>
    </row>
    <row r="289" spans="1:9">
      <c s="86" r="B289" t="s">
        <v>537</v>
      </c>
      <c s="97" r="C289" t="s">
        <v>522</v>
      </c>
    </row>
    <row r="290" spans="1:9">
      <c s="86" r="B290" t="s">
        <v>538</v>
      </c>
      <c s="97" r="C290" t="s">
        <v>522</v>
      </c>
    </row>
    <row customHeight="1" s="42" r="291" spans="1:9" thickBot="1" ht="16">
      <c s="87" r="B291" t="s">
        <v>539</v>
      </c>
      <c s="99" r="C291" t="s">
        <v>522</v>
      </c>
    </row>
    <row customHeight="1" s="42" r="292" thickTop="1" spans="1:9" ht="16">
      <c s="85" r="B292" t="s">
        <v>521</v>
      </c>
      <c s="98" r="C292" t="s">
        <v>522</v>
      </c>
      <c s="169" r="D292" t="s">
        <v>567</v>
      </c>
      <c s="169" r="E292" t="s">
        <v>568</v>
      </c>
      <c s="172" r="F292" t="n">
        <v>5</v>
      </c>
      <c r="G292" t="n">
        <v>40</v>
      </c>
      <c r="H292" t="n">
        <v>49</v>
      </c>
      <c r="I292">
        <f>G292*H292</f>
        <v/>
      </c>
    </row>
    <row r="293" spans="1:9">
      <c s="86" r="B293" t="s">
        <v>525</v>
      </c>
      <c s="97" r="C293" t="s">
        <v>522</v>
      </c>
    </row>
    <row r="294" spans="1:9">
      <c s="86" r="B294" t="s">
        <v>526</v>
      </c>
      <c s="97" r="C294" t="s">
        <v>522</v>
      </c>
    </row>
    <row r="295" spans="1:9">
      <c s="86" r="B295" t="s">
        <v>527</v>
      </c>
      <c s="97" r="C295" t="s">
        <v>522</v>
      </c>
    </row>
    <row r="296" spans="1:9">
      <c s="86" r="B296" t="s">
        <v>528</v>
      </c>
      <c s="97" r="C296" t="s">
        <v>522</v>
      </c>
    </row>
    <row customHeight="1" s="42" r="297" ht="24" spans="1:9">
      <c s="86" r="B297" t="s">
        <v>529</v>
      </c>
      <c s="97" r="C297" t="s">
        <v>522</v>
      </c>
    </row>
    <row r="298" spans="1:9">
      <c s="86" r="B298" t="s">
        <v>530</v>
      </c>
      <c s="97" r="C298" t="s">
        <v>522</v>
      </c>
    </row>
    <row r="299" spans="1:9">
      <c s="86" r="B299" t="s">
        <v>531</v>
      </c>
      <c s="97" r="C299" t="s">
        <v>522</v>
      </c>
    </row>
    <row customHeight="1" s="42" r="300" ht="24" spans="1:9">
      <c s="86" r="B300" t="s">
        <v>532</v>
      </c>
      <c s="97" r="C300" t="s">
        <v>533</v>
      </c>
    </row>
    <row r="301" spans="1:9">
      <c s="86" r="B301" t="s">
        <v>534</v>
      </c>
      <c s="97" r="C301" t="s">
        <v>522</v>
      </c>
    </row>
    <row customHeight="1" s="42" r="302" ht="24" spans="1:9">
      <c s="86" r="B302" t="s">
        <v>535</v>
      </c>
      <c s="97" r="C302" t="s">
        <v>522</v>
      </c>
    </row>
    <row r="303" spans="1:9">
      <c s="86" r="B303" t="s">
        <v>536</v>
      </c>
      <c s="97" r="C303" t="s">
        <v>522</v>
      </c>
    </row>
    <row r="304" spans="1:9">
      <c s="86" r="B304" t="s">
        <v>537</v>
      </c>
      <c s="97" r="C304" t="s">
        <v>522</v>
      </c>
    </row>
    <row r="305" spans="1:9">
      <c s="86" r="B305" t="s">
        <v>538</v>
      </c>
      <c s="97" r="C305" t="s">
        <v>522</v>
      </c>
    </row>
    <row customHeight="1" s="42" r="306" spans="1:9" thickBot="1" ht="16">
      <c s="87" r="B306" t="s">
        <v>539</v>
      </c>
      <c s="99" r="C306" t="s">
        <v>522</v>
      </c>
    </row>
    <row customHeight="1" s="42" r="307" thickTop="1" spans="1:9" ht="16">
      <c s="85" r="B307" t="s">
        <v>521</v>
      </c>
      <c s="98" r="C307" t="s">
        <v>522</v>
      </c>
      <c s="169" r="D307" t="s">
        <v>569</v>
      </c>
      <c s="169" r="E307" t="s">
        <v>570</v>
      </c>
      <c s="172" r="F307" t="n">
        <v>5</v>
      </c>
      <c r="G307" t="n">
        <v>60</v>
      </c>
      <c r="H307" t="n">
        <v>49</v>
      </c>
      <c r="I307">
        <f>G307*H307</f>
        <v/>
      </c>
    </row>
    <row r="308" spans="1:9">
      <c s="86" r="B308" t="s">
        <v>525</v>
      </c>
      <c s="97" r="C308" t="s">
        <v>522</v>
      </c>
    </row>
    <row r="309" spans="1:9">
      <c s="86" r="B309" t="s">
        <v>526</v>
      </c>
      <c s="97" r="C309" t="s">
        <v>522</v>
      </c>
    </row>
    <row r="310" spans="1:9">
      <c s="86" r="B310" t="s">
        <v>527</v>
      </c>
      <c s="97" r="C310" t="s">
        <v>522</v>
      </c>
    </row>
    <row r="311" spans="1:9">
      <c s="86" r="B311" t="s">
        <v>528</v>
      </c>
      <c s="97" r="C311" t="s">
        <v>522</v>
      </c>
    </row>
    <row customHeight="1" s="42" r="312" ht="24" spans="1:9">
      <c s="86" r="B312" t="s">
        <v>529</v>
      </c>
      <c s="97" r="C312" t="s">
        <v>522</v>
      </c>
    </row>
    <row r="313" spans="1:9">
      <c s="86" r="B313" t="s">
        <v>530</v>
      </c>
      <c s="97" r="C313" t="s">
        <v>522</v>
      </c>
    </row>
    <row r="314" spans="1:9">
      <c s="86" r="B314" t="s">
        <v>531</v>
      </c>
      <c s="97" r="C314" t="s">
        <v>522</v>
      </c>
    </row>
    <row customHeight="1" s="42" r="315" ht="24" spans="1:9">
      <c s="86" r="B315" t="s">
        <v>532</v>
      </c>
      <c s="97" r="C315" t="s">
        <v>533</v>
      </c>
    </row>
    <row r="316" spans="1:9">
      <c s="86" r="B316" t="s">
        <v>534</v>
      </c>
      <c s="97" r="C316" t="s">
        <v>522</v>
      </c>
    </row>
    <row customHeight="1" s="42" r="317" ht="24" spans="1:9">
      <c s="86" r="B317" t="s">
        <v>535</v>
      </c>
      <c s="97" r="C317" t="s">
        <v>522</v>
      </c>
    </row>
    <row r="318" spans="1:9">
      <c s="86" r="B318" t="s">
        <v>536</v>
      </c>
      <c s="97" r="C318" t="s">
        <v>522</v>
      </c>
    </row>
    <row r="319" spans="1:9">
      <c s="86" r="B319" t="s">
        <v>537</v>
      </c>
      <c s="97" r="C319" t="s">
        <v>522</v>
      </c>
    </row>
    <row r="320" spans="1:9">
      <c s="86" r="B320" t="s">
        <v>538</v>
      </c>
      <c s="97" r="C320" t="s">
        <v>522</v>
      </c>
    </row>
    <row customHeight="1" s="42" r="321" spans="1:9" thickBot="1" ht="16">
      <c s="87" r="B321" t="s">
        <v>539</v>
      </c>
      <c s="99" r="C321" t="s">
        <v>522</v>
      </c>
    </row>
    <row customHeight="1" s="42" r="322" thickTop="1" spans="1:9" ht="16">
      <c s="85" r="B322" t="s">
        <v>521</v>
      </c>
      <c s="98" r="C322" t="s">
        <v>522</v>
      </c>
      <c s="169" r="D322" t="s">
        <v>569</v>
      </c>
      <c s="169" r="E322" t="s">
        <v>571</v>
      </c>
      <c s="172" r="F322" t="n">
        <v>1</v>
      </c>
      <c r="G322" t="n">
        <v>5</v>
      </c>
      <c r="H322" t="n">
        <v>49</v>
      </c>
      <c r="I322">
        <f>G322*H322</f>
        <v/>
      </c>
    </row>
    <row r="323" spans="1:9">
      <c s="86" r="B323" t="s">
        <v>525</v>
      </c>
      <c s="97" r="C323" t="s">
        <v>522</v>
      </c>
    </row>
    <row r="324" spans="1:9">
      <c s="86" r="B324" t="s">
        <v>526</v>
      </c>
      <c s="97" r="C324" t="s">
        <v>522</v>
      </c>
    </row>
    <row r="325" spans="1:9">
      <c s="86" r="B325" t="s">
        <v>527</v>
      </c>
      <c s="97" r="C325" t="s">
        <v>522</v>
      </c>
    </row>
    <row r="326" spans="1:9">
      <c s="86" r="B326" t="s">
        <v>528</v>
      </c>
      <c s="97" r="C326" t="s">
        <v>522</v>
      </c>
    </row>
    <row customHeight="1" s="42" r="327" ht="24" spans="1:9">
      <c s="86" r="B327" t="s">
        <v>529</v>
      </c>
      <c s="97" r="C327" t="s">
        <v>522</v>
      </c>
    </row>
    <row r="328" spans="1:9">
      <c s="86" r="B328" t="s">
        <v>530</v>
      </c>
      <c s="97" r="C328" t="s">
        <v>522</v>
      </c>
    </row>
    <row r="329" spans="1:9">
      <c s="86" r="B329" t="s">
        <v>531</v>
      </c>
      <c s="97" r="C329" t="s">
        <v>522</v>
      </c>
    </row>
    <row customHeight="1" s="42" r="330" ht="24" spans="1:9">
      <c s="86" r="B330" t="s">
        <v>532</v>
      </c>
      <c s="97" r="C330" t="s">
        <v>533</v>
      </c>
    </row>
    <row r="331" spans="1:9">
      <c s="86" r="B331" t="s">
        <v>534</v>
      </c>
      <c s="97" r="C331" t="s">
        <v>522</v>
      </c>
    </row>
    <row customHeight="1" s="42" r="332" ht="24" spans="1:9">
      <c s="86" r="B332" t="s">
        <v>535</v>
      </c>
      <c s="97" r="C332" t="s">
        <v>522</v>
      </c>
    </row>
    <row r="333" spans="1:9">
      <c s="86" r="B333" t="s">
        <v>536</v>
      </c>
      <c s="97" r="C333" t="s">
        <v>522</v>
      </c>
    </row>
    <row r="334" spans="1:9">
      <c s="86" r="B334" t="s">
        <v>537</v>
      </c>
      <c s="97" r="C334" t="s">
        <v>522</v>
      </c>
    </row>
    <row r="335" spans="1:9">
      <c s="86" r="B335" t="s">
        <v>538</v>
      </c>
      <c s="97" r="C335" t="s">
        <v>522</v>
      </c>
    </row>
    <row customHeight="1" s="42" r="336" spans="1:9" thickBot="1" ht="16">
      <c s="87" r="B336" t="s">
        <v>539</v>
      </c>
      <c s="99" r="C336" t="s">
        <v>522</v>
      </c>
    </row>
    <row customHeight="1" s="42" r="337" thickTop="1" spans="1:9" ht="16">
      <c s="85" r="B337" t="s">
        <v>521</v>
      </c>
      <c s="98" r="C337" t="s">
        <v>522</v>
      </c>
      <c s="169" r="D337" t="s">
        <v>572</v>
      </c>
      <c s="169" r="E337" t="s">
        <v>573</v>
      </c>
      <c s="172" r="F337" t="n">
        <v>5</v>
      </c>
      <c r="G337" t="n">
        <v>62.5</v>
      </c>
      <c r="H337" t="n">
        <v>49</v>
      </c>
      <c r="I337">
        <f>G337*H337</f>
        <v/>
      </c>
    </row>
    <row r="338" spans="1:9">
      <c s="86" r="B338" t="s">
        <v>525</v>
      </c>
      <c s="97" r="C338" t="s">
        <v>522</v>
      </c>
    </row>
    <row r="339" spans="1:9">
      <c s="86" r="B339" t="s">
        <v>526</v>
      </c>
      <c s="97" r="C339" t="s">
        <v>522</v>
      </c>
    </row>
    <row r="340" spans="1:9">
      <c s="86" r="B340" t="s">
        <v>527</v>
      </c>
      <c s="97" r="C340" t="s">
        <v>522</v>
      </c>
    </row>
    <row r="341" spans="1:9">
      <c s="86" r="B341" t="s">
        <v>528</v>
      </c>
      <c s="97" r="C341" t="s">
        <v>522</v>
      </c>
    </row>
    <row customHeight="1" s="42" r="342" ht="24" spans="1:9">
      <c s="86" r="B342" t="s">
        <v>529</v>
      </c>
      <c s="97" r="C342" t="s">
        <v>522</v>
      </c>
    </row>
    <row r="343" spans="1:9">
      <c s="86" r="B343" t="s">
        <v>530</v>
      </c>
      <c s="97" r="C343" t="s">
        <v>522</v>
      </c>
    </row>
    <row r="344" spans="1:9">
      <c s="86" r="B344" t="s">
        <v>531</v>
      </c>
      <c s="97" r="C344" t="s">
        <v>522</v>
      </c>
    </row>
    <row customHeight="1" s="42" r="345" ht="24" spans="1:9">
      <c s="86" r="B345" t="s">
        <v>532</v>
      </c>
      <c s="97" r="C345" t="s">
        <v>533</v>
      </c>
    </row>
    <row r="346" spans="1:9">
      <c s="86" r="B346" t="s">
        <v>534</v>
      </c>
      <c s="97" r="C346" t="s">
        <v>522</v>
      </c>
    </row>
    <row customHeight="1" s="42" r="347" ht="24" spans="1:9">
      <c s="86" r="B347" t="s">
        <v>535</v>
      </c>
      <c s="97" r="C347" t="s">
        <v>522</v>
      </c>
    </row>
    <row r="348" spans="1:9">
      <c s="86" r="B348" t="s">
        <v>536</v>
      </c>
      <c s="97" r="C348" t="s">
        <v>522</v>
      </c>
    </row>
    <row r="349" spans="1:9">
      <c s="86" r="B349" t="s">
        <v>537</v>
      </c>
      <c s="97" r="C349" t="s">
        <v>522</v>
      </c>
    </row>
    <row r="350" spans="1:9">
      <c s="86" r="B350" t="s">
        <v>538</v>
      </c>
      <c s="97" r="C350" t="s">
        <v>522</v>
      </c>
    </row>
    <row customHeight="1" s="42" r="351" spans="1:9" thickBot="1" ht="16">
      <c s="87" r="B351" t="s">
        <v>539</v>
      </c>
      <c s="99" r="C351" t="s">
        <v>522</v>
      </c>
    </row>
    <row customHeight="1" s="42" r="352" thickTop="1" spans="1:9" ht="16">
      <c s="85" r="B352" t="s">
        <v>521</v>
      </c>
      <c s="98" r="C352" t="s">
        <v>522</v>
      </c>
      <c s="169" r="D352" t="s">
        <v>572</v>
      </c>
      <c s="169" r="E352" t="s">
        <v>574</v>
      </c>
      <c s="172" r="F352" t="n">
        <v>1</v>
      </c>
      <c r="G352" t="n">
        <v>5.5</v>
      </c>
      <c r="H352" t="n">
        <v>49</v>
      </c>
      <c r="I352">
        <f>G352*H352</f>
        <v/>
      </c>
    </row>
    <row r="353" spans="1:9">
      <c s="86" r="B353" t="s">
        <v>525</v>
      </c>
      <c s="97" r="C353" t="s">
        <v>522</v>
      </c>
    </row>
    <row r="354" spans="1:9">
      <c s="86" r="B354" t="s">
        <v>526</v>
      </c>
      <c s="97" r="C354" t="s">
        <v>522</v>
      </c>
    </row>
    <row r="355" spans="1:9">
      <c s="86" r="B355" t="s">
        <v>527</v>
      </c>
      <c s="97" r="C355" t="s">
        <v>522</v>
      </c>
    </row>
    <row r="356" spans="1:9">
      <c s="86" r="B356" t="s">
        <v>528</v>
      </c>
      <c s="97" r="C356" t="s">
        <v>522</v>
      </c>
    </row>
    <row customHeight="1" s="42" r="357" ht="24" spans="1:9">
      <c s="86" r="B357" t="s">
        <v>529</v>
      </c>
      <c s="97" r="C357" t="s">
        <v>522</v>
      </c>
    </row>
    <row r="358" spans="1:9">
      <c s="86" r="B358" t="s">
        <v>530</v>
      </c>
      <c s="97" r="C358" t="s">
        <v>522</v>
      </c>
    </row>
    <row r="359" spans="1:9">
      <c s="86" r="B359" t="s">
        <v>531</v>
      </c>
      <c s="97" r="C359" t="s">
        <v>522</v>
      </c>
    </row>
    <row customHeight="1" s="42" r="360" ht="24" spans="1:9">
      <c s="86" r="B360" t="s">
        <v>532</v>
      </c>
      <c s="97" r="C360" t="s">
        <v>533</v>
      </c>
    </row>
    <row r="361" spans="1:9">
      <c s="86" r="B361" t="s">
        <v>534</v>
      </c>
      <c s="97" r="C361" t="s">
        <v>522</v>
      </c>
    </row>
    <row customHeight="1" s="42" r="362" ht="24" spans="1:9">
      <c s="86" r="B362" t="s">
        <v>535</v>
      </c>
      <c s="97" r="C362" t="s">
        <v>522</v>
      </c>
    </row>
    <row r="363" spans="1:9">
      <c s="86" r="B363" t="s">
        <v>536</v>
      </c>
      <c s="97" r="C363" t="s">
        <v>522</v>
      </c>
    </row>
    <row r="364" spans="1:9">
      <c s="86" r="B364" t="s">
        <v>537</v>
      </c>
      <c s="97" r="C364" t="s">
        <v>522</v>
      </c>
    </row>
    <row r="365" spans="1:9">
      <c s="86" r="B365" t="s">
        <v>538</v>
      </c>
      <c s="97" r="C365" t="s">
        <v>522</v>
      </c>
    </row>
    <row customHeight="1" s="42" r="366" spans="1:9" thickBot="1" ht="16">
      <c s="87" r="B366" t="s">
        <v>539</v>
      </c>
      <c s="99" r="C366" t="s">
        <v>522</v>
      </c>
    </row>
    <row customHeight="1" s="42" r="367" thickTop="1" spans="1:9" ht="16">
      <c s="85" r="B367" t="s">
        <v>521</v>
      </c>
      <c s="98" r="C367" t="s">
        <v>522</v>
      </c>
      <c s="169" r="D367" t="s">
        <v>575</v>
      </c>
      <c s="169" r="E367" t="s">
        <v>576</v>
      </c>
      <c s="172" r="F367" t="n">
        <v>5</v>
      </c>
      <c r="G367" t="n">
        <v>80</v>
      </c>
      <c r="H367" t="n">
        <v>46</v>
      </c>
      <c r="I367">
        <f>G367*H367</f>
        <v/>
      </c>
    </row>
    <row r="368" spans="1:9">
      <c s="86" r="B368" t="s">
        <v>525</v>
      </c>
      <c s="97" r="C368" t="s">
        <v>522</v>
      </c>
    </row>
    <row r="369" spans="1:9">
      <c s="86" r="B369" t="s">
        <v>526</v>
      </c>
      <c s="97" r="C369" t="s">
        <v>522</v>
      </c>
    </row>
    <row r="370" spans="1:9">
      <c s="86" r="B370" t="s">
        <v>527</v>
      </c>
      <c s="97" r="C370" t="s">
        <v>522</v>
      </c>
    </row>
    <row r="371" spans="1:9">
      <c s="86" r="B371" t="s">
        <v>528</v>
      </c>
      <c s="97" r="C371" t="s">
        <v>522</v>
      </c>
    </row>
    <row customHeight="1" s="42" r="372" ht="24" spans="1:9">
      <c s="86" r="B372" t="s">
        <v>529</v>
      </c>
      <c s="97" r="C372" t="s">
        <v>522</v>
      </c>
    </row>
    <row r="373" spans="1:9">
      <c s="86" r="B373" t="s">
        <v>530</v>
      </c>
      <c s="97" r="C373" t="s">
        <v>522</v>
      </c>
    </row>
    <row r="374" spans="1:9">
      <c s="86" r="B374" t="s">
        <v>531</v>
      </c>
      <c s="97" r="C374" t="s">
        <v>522</v>
      </c>
    </row>
    <row customHeight="1" s="42" r="375" ht="24" spans="1:9">
      <c s="86" r="B375" t="s">
        <v>532</v>
      </c>
      <c s="97" r="C375" t="s">
        <v>533</v>
      </c>
    </row>
    <row r="376" spans="1:9">
      <c s="86" r="B376" t="s">
        <v>534</v>
      </c>
      <c s="97" r="C376" t="s">
        <v>522</v>
      </c>
    </row>
    <row customHeight="1" s="42" r="377" ht="24" spans="1:9">
      <c s="86" r="B377" t="s">
        <v>535</v>
      </c>
      <c s="97" r="C377" t="s">
        <v>522</v>
      </c>
    </row>
    <row r="378" spans="1:9">
      <c s="86" r="B378" t="s">
        <v>536</v>
      </c>
      <c s="97" r="C378" t="s">
        <v>522</v>
      </c>
    </row>
    <row r="379" spans="1:9">
      <c s="86" r="B379" t="s">
        <v>537</v>
      </c>
      <c s="97" r="C379" t="s">
        <v>522</v>
      </c>
    </row>
    <row r="380" spans="1:9">
      <c s="86" r="B380" t="s">
        <v>538</v>
      </c>
      <c s="97" r="C380" t="s">
        <v>522</v>
      </c>
    </row>
    <row customHeight="1" s="42" r="381" spans="1:9" thickBot="1" ht="16">
      <c s="87" r="B381" t="s">
        <v>539</v>
      </c>
      <c s="99" r="C381" t="s">
        <v>522</v>
      </c>
    </row>
    <row customHeight="1" s="42" r="382" thickTop="1" spans="1:9" ht="16">
      <c s="85" r="B382" t="s">
        <v>521</v>
      </c>
      <c s="98" r="C382" t="s">
        <v>522</v>
      </c>
      <c s="169" r="D382" t="n"/>
      <c s="169" r="E382" t="n"/>
      <c s="172" r="F382" t="n"/>
    </row>
    <row r="383" spans="1:9">
      <c s="86" r="B383" t="s">
        <v>525</v>
      </c>
      <c s="97" r="C383" t="s">
        <v>522</v>
      </c>
    </row>
    <row r="384" spans="1:9">
      <c s="86" r="B384" t="s">
        <v>526</v>
      </c>
      <c s="97" r="C384" t="s">
        <v>522</v>
      </c>
    </row>
    <row r="385" spans="1:9">
      <c s="86" r="B385" t="s">
        <v>527</v>
      </c>
      <c s="97" r="C385" t="s">
        <v>522</v>
      </c>
    </row>
    <row r="386" spans="1:9">
      <c s="86" r="B386" t="s">
        <v>528</v>
      </c>
      <c s="97" r="C386" t="s">
        <v>522</v>
      </c>
    </row>
    <row customHeight="1" s="42" r="387" ht="24" spans="1:9">
      <c s="86" r="B387" t="s">
        <v>529</v>
      </c>
      <c s="97" r="C387" t="s">
        <v>522</v>
      </c>
    </row>
    <row r="388" spans="1:9">
      <c s="86" r="B388" t="s">
        <v>530</v>
      </c>
      <c s="97" r="C388" t="s">
        <v>522</v>
      </c>
    </row>
    <row r="389" spans="1:9">
      <c s="86" r="B389" t="s">
        <v>531</v>
      </c>
      <c s="97" r="C389" t="s">
        <v>522</v>
      </c>
    </row>
    <row customHeight="1" s="42" r="390" ht="24" spans="1:9">
      <c s="86" r="B390" t="s">
        <v>532</v>
      </c>
      <c s="97" r="C390" t="s">
        <v>533</v>
      </c>
    </row>
    <row r="391" spans="1:9">
      <c s="86" r="B391" t="s">
        <v>534</v>
      </c>
      <c s="97" r="C391" t="s">
        <v>522</v>
      </c>
    </row>
    <row customHeight="1" s="42" r="392" ht="24" spans="1:9">
      <c s="86" r="B392" t="s">
        <v>535</v>
      </c>
      <c s="97" r="C392" t="s">
        <v>522</v>
      </c>
    </row>
    <row r="393" spans="1:9">
      <c s="86" r="B393" t="s">
        <v>536</v>
      </c>
      <c s="97" r="C393" t="s">
        <v>522</v>
      </c>
    </row>
    <row r="394" spans="1:9">
      <c s="86" r="B394" t="s">
        <v>537</v>
      </c>
      <c s="97" r="C394" t="s">
        <v>522</v>
      </c>
    </row>
    <row r="395" spans="1:9">
      <c s="86" r="B395" t="s">
        <v>538</v>
      </c>
      <c s="97" r="C395" t="s">
        <v>522</v>
      </c>
    </row>
    <row customHeight="1" s="42" r="396" spans="1:9" thickBot="1" ht="16">
      <c s="87" r="B396" t="s">
        <v>539</v>
      </c>
      <c s="99" r="C396" t="s">
        <v>522</v>
      </c>
    </row>
    <row customHeight="1" s="42" r="397" thickTop="1" spans="1:9" ht="16">
      <c s="85" r="B397" t="s">
        <v>521</v>
      </c>
      <c s="98" r="C397" t="s">
        <v>522</v>
      </c>
      <c s="169" r="D397" t="n"/>
      <c s="169" r="E397" t="n"/>
      <c s="172" r="F397" t="n"/>
    </row>
    <row r="398" spans="1:9">
      <c s="86" r="B398" t="s">
        <v>525</v>
      </c>
      <c s="97" r="C398" t="s">
        <v>522</v>
      </c>
    </row>
    <row r="399" spans="1:9">
      <c s="86" r="B399" t="s">
        <v>526</v>
      </c>
      <c s="97" r="C399" t="s">
        <v>522</v>
      </c>
    </row>
    <row r="400" spans="1:9">
      <c s="86" r="B400" t="s">
        <v>527</v>
      </c>
      <c s="97" r="C400" t="s">
        <v>522</v>
      </c>
    </row>
    <row r="401" spans="1:9">
      <c s="86" r="B401" t="s">
        <v>528</v>
      </c>
      <c s="97" r="C401" t="s">
        <v>522</v>
      </c>
    </row>
    <row customHeight="1" s="42" r="402" ht="24" spans="1:9">
      <c s="86" r="B402" t="s">
        <v>529</v>
      </c>
      <c s="97" r="C402" t="s">
        <v>522</v>
      </c>
    </row>
    <row r="403" spans="1:9">
      <c s="86" r="B403" t="s">
        <v>530</v>
      </c>
      <c s="97" r="C403" t="s">
        <v>522</v>
      </c>
    </row>
    <row r="404" spans="1:9">
      <c s="86" r="B404" t="s">
        <v>531</v>
      </c>
      <c s="97" r="C404" t="s">
        <v>522</v>
      </c>
    </row>
    <row customHeight="1" s="42" r="405" ht="24" spans="1:9">
      <c s="86" r="B405" t="s">
        <v>532</v>
      </c>
      <c s="97" r="C405" t="s">
        <v>533</v>
      </c>
    </row>
    <row r="406" spans="1:9">
      <c s="86" r="B406" t="s">
        <v>534</v>
      </c>
      <c s="97" r="C406" t="s">
        <v>522</v>
      </c>
    </row>
    <row customHeight="1" s="42" r="407" ht="24" spans="1:9">
      <c s="86" r="B407" t="s">
        <v>535</v>
      </c>
      <c s="97" r="C407" t="s">
        <v>522</v>
      </c>
    </row>
    <row r="408" spans="1:9">
      <c s="86" r="B408" t="s">
        <v>536</v>
      </c>
      <c s="97" r="C408" t="s">
        <v>522</v>
      </c>
    </row>
    <row r="409" spans="1:9">
      <c s="86" r="B409" t="s">
        <v>537</v>
      </c>
      <c s="97" r="C409" t="s">
        <v>522</v>
      </c>
    </row>
    <row r="410" spans="1:9">
      <c s="86" r="B410" t="s">
        <v>538</v>
      </c>
      <c s="97" r="C410" t="s">
        <v>522</v>
      </c>
    </row>
    <row customHeight="1" s="42" r="411" spans="1:9" thickBot="1" ht="16">
      <c s="87" r="B411" t="s">
        <v>539</v>
      </c>
      <c s="99" r="C411" t="s">
        <v>522</v>
      </c>
    </row>
    <row customHeight="1" s="42" r="412" thickTop="1" spans="1:9" ht="16">
      <c s="85" r="B412" t="s">
        <v>521</v>
      </c>
      <c s="98" r="C412" t="s">
        <v>522</v>
      </c>
      <c s="169" r="D412" t="n"/>
      <c s="169" r="E412" t="n"/>
      <c s="172" r="F412" t="n"/>
    </row>
    <row r="413" spans="1:9">
      <c s="86" r="B413" t="s">
        <v>525</v>
      </c>
      <c s="97" r="C413" t="s">
        <v>522</v>
      </c>
    </row>
    <row r="414" spans="1:9">
      <c s="86" r="B414" t="s">
        <v>526</v>
      </c>
      <c s="97" r="C414" t="s">
        <v>522</v>
      </c>
    </row>
    <row r="415" spans="1:9">
      <c s="86" r="B415" t="s">
        <v>527</v>
      </c>
      <c s="97" r="C415" t="s">
        <v>522</v>
      </c>
    </row>
    <row r="416" spans="1:9">
      <c s="86" r="B416" t="s">
        <v>528</v>
      </c>
      <c s="97" r="C416" t="s">
        <v>522</v>
      </c>
    </row>
    <row customHeight="1" s="42" r="417" ht="24" spans="1:9">
      <c s="86" r="B417" t="s">
        <v>529</v>
      </c>
      <c s="97" r="C417" t="s">
        <v>522</v>
      </c>
    </row>
    <row r="418" spans="1:9">
      <c s="86" r="B418" t="s">
        <v>530</v>
      </c>
      <c s="97" r="C418" t="s">
        <v>522</v>
      </c>
    </row>
    <row r="419" spans="1:9">
      <c s="86" r="B419" t="s">
        <v>531</v>
      </c>
      <c s="97" r="C419" t="s">
        <v>522</v>
      </c>
    </row>
    <row customHeight="1" s="42" r="420" ht="24" spans="1:9">
      <c s="86" r="B420" t="s">
        <v>532</v>
      </c>
      <c s="97" r="C420" t="s">
        <v>533</v>
      </c>
    </row>
    <row r="421" spans="1:9">
      <c s="86" r="B421" t="s">
        <v>534</v>
      </c>
      <c s="97" r="C421" t="s">
        <v>522</v>
      </c>
    </row>
    <row customHeight="1" s="42" r="422" ht="24" spans="1:9">
      <c s="86" r="B422" t="s">
        <v>535</v>
      </c>
      <c s="97" r="C422" t="s">
        <v>522</v>
      </c>
    </row>
    <row r="423" spans="1:9">
      <c s="86" r="B423" t="s">
        <v>536</v>
      </c>
      <c s="97" r="C423" t="s">
        <v>522</v>
      </c>
    </row>
    <row r="424" spans="1:9">
      <c s="86" r="B424" t="s">
        <v>537</v>
      </c>
      <c s="97" r="C424" t="s">
        <v>522</v>
      </c>
    </row>
    <row r="425" spans="1:9">
      <c s="86" r="B425" t="s">
        <v>538</v>
      </c>
      <c s="97" r="C425" t="s">
        <v>522</v>
      </c>
    </row>
    <row customHeight="1" s="42" r="426" spans="1:9" thickBot="1" ht="16">
      <c s="87" r="B426" t="s">
        <v>539</v>
      </c>
      <c s="99" r="C426" t="s">
        <v>522</v>
      </c>
    </row>
    <row customHeight="1" s="42" r="427" thickTop="1" spans="1:9" ht="16">
      <c s="85" r="B427" t="s">
        <v>521</v>
      </c>
      <c s="98" r="C427" t="s">
        <v>522</v>
      </c>
      <c s="169" r="D427" t="n"/>
      <c s="169" r="E427" t="n"/>
      <c s="172" r="F427" t="n"/>
    </row>
    <row r="428" spans="1:9">
      <c s="86" r="B428" t="s">
        <v>525</v>
      </c>
      <c s="97" r="C428" t="s">
        <v>522</v>
      </c>
    </row>
    <row r="429" spans="1:9">
      <c s="86" r="B429" t="s">
        <v>526</v>
      </c>
      <c s="97" r="C429" t="s">
        <v>522</v>
      </c>
    </row>
    <row r="430" spans="1:9">
      <c s="86" r="B430" t="s">
        <v>527</v>
      </c>
      <c s="97" r="C430" t="s">
        <v>522</v>
      </c>
    </row>
    <row r="431" spans="1:9">
      <c s="86" r="B431" t="s">
        <v>528</v>
      </c>
      <c s="97" r="C431" t="s">
        <v>522</v>
      </c>
    </row>
    <row customHeight="1" s="42" r="432" ht="24" spans="1:9">
      <c s="86" r="B432" t="s">
        <v>529</v>
      </c>
      <c s="97" r="C432" t="s">
        <v>522</v>
      </c>
    </row>
    <row r="433" spans="1:9">
      <c s="86" r="B433" t="s">
        <v>530</v>
      </c>
      <c s="97" r="C433" t="s">
        <v>522</v>
      </c>
    </row>
    <row r="434" spans="1:9">
      <c s="86" r="B434" t="s">
        <v>531</v>
      </c>
      <c s="97" r="C434" t="s">
        <v>522</v>
      </c>
    </row>
    <row customHeight="1" s="42" r="435" ht="24" spans="1:9">
      <c s="86" r="B435" t="s">
        <v>532</v>
      </c>
      <c s="97" r="C435" t="s">
        <v>533</v>
      </c>
    </row>
    <row r="436" spans="1:9">
      <c s="86" r="B436" t="s">
        <v>534</v>
      </c>
      <c s="97" r="C436" t="s">
        <v>522</v>
      </c>
    </row>
    <row customHeight="1" s="42" r="437" ht="24" spans="1:9">
      <c s="86" r="B437" t="s">
        <v>535</v>
      </c>
      <c s="97" r="C437" t="s">
        <v>522</v>
      </c>
    </row>
    <row r="438" spans="1:9">
      <c s="86" r="B438" t="s">
        <v>536</v>
      </c>
      <c s="97" r="C438" t="s">
        <v>522</v>
      </c>
    </row>
    <row r="439" spans="1:9">
      <c s="86" r="B439" t="s">
        <v>537</v>
      </c>
      <c s="97" r="C439" t="s">
        <v>522</v>
      </c>
    </row>
    <row r="440" spans="1:9">
      <c s="86" r="B440" t="s">
        <v>538</v>
      </c>
      <c s="97" r="C440" t="s">
        <v>522</v>
      </c>
    </row>
    <row customHeight="1" s="42" r="441" spans="1:9" thickBot="1" ht="16">
      <c s="87" r="B441" t="s">
        <v>539</v>
      </c>
      <c s="99" r="C441" t="s">
        <v>522</v>
      </c>
    </row>
    <row customHeight="1" s="42" r="442" thickTop="1" spans="1:9" ht="16">
      <c s="85" r="B442" t="s">
        <v>521</v>
      </c>
      <c s="98" r="C442" t="s">
        <v>522</v>
      </c>
      <c s="169" r="D442" t="n"/>
      <c s="169" r="E442" t="n"/>
      <c s="172" r="F442" t="n"/>
    </row>
    <row r="443" spans="1:9">
      <c s="86" r="B443" t="s">
        <v>525</v>
      </c>
      <c s="97" r="C443" t="s">
        <v>522</v>
      </c>
    </row>
    <row r="444" spans="1:9">
      <c s="86" r="B444" t="s">
        <v>526</v>
      </c>
      <c s="97" r="C444" t="s">
        <v>522</v>
      </c>
    </row>
    <row r="445" spans="1:9">
      <c s="86" r="B445" t="s">
        <v>527</v>
      </c>
      <c s="97" r="C445" t="s">
        <v>522</v>
      </c>
    </row>
    <row r="446" spans="1:9">
      <c s="86" r="B446" t="s">
        <v>528</v>
      </c>
      <c s="97" r="C446" t="s">
        <v>522</v>
      </c>
    </row>
    <row customHeight="1" s="42" r="447" ht="24" spans="1:9">
      <c s="86" r="B447" t="s">
        <v>529</v>
      </c>
      <c s="97" r="C447" t="s">
        <v>522</v>
      </c>
    </row>
    <row r="448" spans="1:9">
      <c s="86" r="B448" t="s">
        <v>530</v>
      </c>
      <c s="97" r="C448" t="s">
        <v>522</v>
      </c>
    </row>
    <row r="449" spans="1:9">
      <c s="86" r="B449" t="s">
        <v>531</v>
      </c>
      <c s="97" r="C449" t="s">
        <v>522</v>
      </c>
    </row>
    <row customHeight="1" s="42" r="450" ht="24" spans="1:9">
      <c s="86" r="B450" t="s">
        <v>532</v>
      </c>
      <c s="97" r="C450" t="s">
        <v>533</v>
      </c>
    </row>
    <row r="451" spans="1:9">
      <c s="86" r="B451" t="s">
        <v>534</v>
      </c>
      <c s="97" r="C451" t="s">
        <v>522</v>
      </c>
    </row>
    <row customHeight="1" s="42" r="452" ht="24" spans="1:9">
      <c s="86" r="B452" t="s">
        <v>535</v>
      </c>
      <c s="97" r="C452" t="s">
        <v>522</v>
      </c>
    </row>
    <row r="453" spans="1:9">
      <c s="86" r="B453" t="s">
        <v>536</v>
      </c>
      <c s="97" r="C453" t="s">
        <v>522</v>
      </c>
    </row>
    <row r="454" spans="1:9">
      <c s="86" r="B454" t="s">
        <v>537</v>
      </c>
      <c s="97" r="C454" t="s">
        <v>522</v>
      </c>
    </row>
    <row r="455" spans="1:9">
      <c s="86" r="B455" t="s">
        <v>538</v>
      </c>
      <c s="97" r="C455" t="s">
        <v>522</v>
      </c>
    </row>
    <row customHeight="1" s="42" r="456" spans="1:9" thickBot="1" ht="16">
      <c s="87" r="B456" t="s">
        <v>539</v>
      </c>
      <c s="99" r="C456" t="s">
        <v>522</v>
      </c>
    </row>
    <row customHeight="1" s="42" r="457" thickTop="1" spans="1:9" ht="16">
      <c s="85" r="B457" t="s">
        <v>521</v>
      </c>
      <c s="98" r="C457" t="s">
        <v>522</v>
      </c>
      <c s="169" r="D457" t="n"/>
      <c s="169" r="E457" t="n"/>
      <c s="172" r="F457" t="n"/>
    </row>
    <row r="458" spans="1:9">
      <c s="86" r="B458" t="s">
        <v>525</v>
      </c>
      <c s="97" r="C458" t="s">
        <v>522</v>
      </c>
    </row>
    <row r="459" spans="1:9">
      <c s="86" r="B459" t="s">
        <v>526</v>
      </c>
      <c s="97" r="C459" t="s">
        <v>522</v>
      </c>
    </row>
    <row r="460" spans="1:9">
      <c s="86" r="B460" t="s">
        <v>527</v>
      </c>
      <c s="97" r="C460" t="s">
        <v>522</v>
      </c>
    </row>
    <row r="461" spans="1:9">
      <c s="86" r="B461" t="s">
        <v>528</v>
      </c>
      <c s="97" r="C461" t="s">
        <v>522</v>
      </c>
    </row>
    <row customHeight="1" s="42" r="462" ht="24" spans="1:9">
      <c s="86" r="B462" t="s">
        <v>529</v>
      </c>
      <c s="97" r="C462" t="s">
        <v>522</v>
      </c>
    </row>
    <row r="463" spans="1:9">
      <c s="86" r="B463" t="s">
        <v>530</v>
      </c>
      <c s="97" r="C463" t="s">
        <v>522</v>
      </c>
    </row>
    <row r="464" spans="1:9">
      <c s="86" r="B464" t="s">
        <v>531</v>
      </c>
      <c s="97" r="C464" t="s">
        <v>522</v>
      </c>
    </row>
    <row customHeight="1" s="42" r="465" ht="24" spans="1:9">
      <c s="86" r="B465" t="s">
        <v>532</v>
      </c>
      <c s="97" r="C465" t="s">
        <v>533</v>
      </c>
    </row>
    <row r="466" spans="1:9">
      <c s="86" r="B466" t="s">
        <v>534</v>
      </c>
      <c s="97" r="C466" t="s">
        <v>522</v>
      </c>
    </row>
    <row customHeight="1" s="42" r="467" ht="24" spans="1:9">
      <c s="86" r="B467" t="s">
        <v>535</v>
      </c>
      <c s="97" r="C467" t="s">
        <v>522</v>
      </c>
    </row>
    <row r="468" spans="1:9">
      <c s="86" r="B468" t="s">
        <v>536</v>
      </c>
      <c s="97" r="C468" t="s">
        <v>522</v>
      </c>
    </row>
    <row r="469" spans="1:9">
      <c s="86" r="B469" t="s">
        <v>537</v>
      </c>
      <c s="97" r="C469" t="s">
        <v>522</v>
      </c>
    </row>
    <row r="470" spans="1:9">
      <c s="86" r="B470" t="s">
        <v>538</v>
      </c>
      <c s="97" r="C470" t="s">
        <v>522</v>
      </c>
    </row>
    <row customHeight="1" s="42" r="471" spans="1:9" thickBot="1" ht="16">
      <c s="87" r="B471" t="s">
        <v>539</v>
      </c>
      <c s="99" r="C471" t="s">
        <v>522</v>
      </c>
    </row>
    <row customHeight="1" s="42" r="472" thickTop="1" spans="1:9" ht="16">
      <c s="85" r="B472" t="s">
        <v>521</v>
      </c>
      <c s="98" r="C472" t="s">
        <v>522</v>
      </c>
      <c s="169" r="D472" t="n"/>
      <c s="169" r="E472" t="n"/>
      <c s="172" r="F472" t="n"/>
    </row>
    <row r="473" spans="1:9">
      <c s="86" r="B473" t="s">
        <v>525</v>
      </c>
      <c s="97" r="C473" t="s">
        <v>522</v>
      </c>
    </row>
    <row r="474" spans="1:9">
      <c s="86" r="B474" t="s">
        <v>526</v>
      </c>
      <c s="97" r="C474" t="s">
        <v>522</v>
      </c>
    </row>
    <row r="475" spans="1:9">
      <c s="86" r="B475" t="s">
        <v>527</v>
      </c>
      <c s="97" r="C475" t="s">
        <v>522</v>
      </c>
    </row>
    <row r="476" spans="1:9">
      <c s="86" r="B476" t="s">
        <v>528</v>
      </c>
      <c s="97" r="C476" t="s">
        <v>522</v>
      </c>
    </row>
    <row customHeight="1" s="42" r="477" ht="24" spans="1:9">
      <c s="86" r="B477" t="s">
        <v>529</v>
      </c>
      <c s="97" r="C477" t="s">
        <v>522</v>
      </c>
    </row>
    <row r="478" spans="1:9">
      <c s="86" r="B478" t="s">
        <v>530</v>
      </c>
      <c s="97" r="C478" t="s">
        <v>522</v>
      </c>
    </row>
    <row r="479" spans="1:9">
      <c s="86" r="B479" t="s">
        <v>531</v>
      </c>
      <c s="97" r="C479" t="s">
        <v>522</v>
      </c>
    </row>
    <row customHeight="1" s="42" r="480" ht="24" spans="1:9">
      <c s="86" r="B480" t="s">
        <v>532</v>
      </c>
      <c s="97" r="C480" t="s">
        <v>533</v>
      </c>
    </row>
    <row r="481" spans="1:9">
      <c s="86" r="B481" t="s">
        <v>534</v>
      </c>
      <c s="97" r="C481" t="s">
        <v>522</v>
      </c>
    </row>
    <row customHeight="1" s="42" r="482" ht="24" spans="1:9">
      <c s="86" r="B482" t="s">
        <v>535</v>
      </c>
      <c s="97" r="C482" t="s">
        <v>522</v>
      </c>
    </row>
    <row r="483" spans="1:9">
      <c s="86" r="B483" t="s">
        <v>536</v>
      </c>
      <c s="97" r="C483" t="s">
        <v>522</v>
      </c>
    </row>
    <row r="484" spans="1:9">
      <c s="86" r="B484" t="s">
        <v>537</v>
      </c>
      <c s="97" r="C484" t="s">
        <v>522</v>
      </c>
    </row>
    <row r="485" spans="1:9">
      <c s="86" r="B485" t="s">
        <v>538</v>
      </c>
      <c s="97" r="C485" t="s">
        <v>522</v>
      </c>
    </row>
    <row customHeight="1" s="42" r="486" spans="1:9" thickBot="1" ht="16">
      <c s="87" r="B486" t="s">
        <v>539</v>
      </c>
      <c s="99" r="C486" t="s">
        <v>522</v>
      </c>
    </row>
    <row customHeight="1" s="42" r="487" thickTop="1" spans="1:9" ht="16">
      <c s="85" r="B487" t="s">
        <v>521</v>
      </c>
      <c s="98" r="C487" t="s">
        <v>522</v>
      </c>
      <c s="169" r="D487" t="n"/>
      <c s="169" r="E487" t="n"/>
      <c s="172" r="F487" t="n"/>
    </row>
    <row r="488" spans="1:9">
      <c s="86" r="B488" t="s">
        <v>525</v>
      </c>
      <c s="97" r="C488" t="s">
        <v>522</v>
      </c>
    </row>
    <row r="489" spans="1:9">
      <c s="86" r="B489" t="s">
        <v>526</v>
      </c>
      <c s="97" r="C489" t="s">
        <v>522</v>
      </c>
    </row>
    <row r="490" spans="1:9">
      <c s="86" r="B490" t="s">
        <v>527</v>
      </c>
      <c s="97" r="C490" t="s">
        <v>522</v>
      </c>
    </row>
    <row r="491" spans="1:9">
      <c s="86" r="B491" t="s">
        <v>528</v>
      </c>
      <c s="97" r="C491" t="s">
        <v>522</v>
      </c>
    </row>
    <row customHeight="1" s="42" r="492" ht="24" spans="1:9">
      <c s="86" r="B492" t="s">
        <v>529</v>
      </c>
      <c s="97" r="C492" t="s">
        <v>522</v>
      </c>
    </row>
    <row r="493" spans="1:9">
      <c s="86" r="B493" t="s">
        <v>530</v>
      </c>
      <c s="97" r="C493" t="s">
        <v>522</v>
      </c>
    </row>
    <row r="494" spans="1:9">
      <c s="86" r="B494" t="s">
        <v>531</v>
      </c>
      <c s="97" r="C494" t="s">
        <v>522</v>
      </c>
    </row>
    <row customHeight="1" s="42" r="495" ht="24" spans="1:9">
      <c s="86" r="B495" t="s">
        <v>532</v>
      </c>
      <c s="97" r="C495" t="s">
        <v>533</v>
      </c>
    </row>
    <row r="496" spans="1:9">
      <c s="86" r="B496" t="s">
        <v>534</v>
      </c>
      <c s="97" r="C496" t="s">
        <v>522</v>
      </c>
    </row>
    <row customHeight="1" s="42" r="497" ht="24" spans="1:9">
      <c s="86" r="B497" t="s">
        <v>535</v>
      </c>
      <c s="97" r="C497" t="s">
        <v>522</v>
      </c>
    </row>
    <row r="498" spans="1:9">
      <c s="86" r="B498" t="s">
        <v>536</v>
      </c>
      <c s="97" r="C498" t="s">
        <v>522</v>
      </c>
    </row>
    <row r="499" spans="1:9">
      <c s="86" r="B499" t="s">
        <v>537</v>
      </c>
      <c s="97" r="C499" t="s">
        <v>522</v>
      </c>
    </row>
    <row r="500" spans="1:9">
      <c s="86" r="B500" t="s">
        <v>538</v>
      </c>
      <c s="97" r="C500" t="s">
        <v>522</v>
      </c>
    </row>
    <row customHeight="1" s="42" r="501" spans="1:9" thickBot="1" ht="16">
      <c s="87" r="B501" t="s">
        <v>539</v>
      </c>
      <c s="99" r="C501" t="s">
        <v>522</v>
      </c>
    </row>
    <row customHeight="1" s="42" r="502" thickTop="1" spans="1:9" ht="16">
      <c s="85" r="B502" t="s">
        <v>521</v>
      </c>
      <c s="98" r="C502" t="s">
        <v>522</v>
      </c>
      <c s="169" r="D502" t="n"/>
      <c s="169" r="E502" t="n"/>
      <c s="172" r="F502" t="n"/>
    </row>
    <row r="503" spans="1:9">
      <c s="86" r="B503" t="s">
        <v>525</v>
      </c>
      <c s="97" r="C503" t="s">
        <v>522</v>
      </c>
    </row>
    <row r="504" spans="1:9">
      <c s="86" r="B504" t="s">
        <v>526</v>
      </c>
      <c s="97" r="C504" t="s">
        <v>522</v>
      </c>
    </row>
    <row r="505" spans="1:9">
      <c s="86" r="B505" t="s">
        <v>527</v>
      </c>
      <c s="97" r="C505" t="s">
        <v>522</v>
      </c>
    </row>
    <row r="506" spans="1:9">
      <c s="86" r="B506" t="s">
        <v>528</v>
      </c>
      <c s="97" r="C506" t="s">
        <v>522</v>
      </c>
    </row>
    <row customHeight="1" s="42" r="507" ht="24" spans="1:9">
      <c s="86" r="B507" t="s">
        <v>529</v>
      </c>
      <c s="97" r="C507" t="s">
        <v>522</v>
      </c>
    </row>
    <row r="508" spans="1:9">
      <c s="86" r="B508" t="s">
        <v>530</v>
      </c>
      <c s="97" r="C508" t="s">
        <v>522</v>
      </c>
    </row>
    <row r="509" spans="1:9">
      <c s="86" r="B509" t="s">
        <v>531</v>
      </c>
      <c s="97" r="C509" t="s">
        <v>522</v>
      </c>
    </row>
    <row customHeight="1" s="42" r="510" ht="24" spans="1:9">
      <c s="86" r="B510" t="s">
        <v>532</v>
      </c>
      <c s="97" r="C510" t="s">
        <v>533</v>
      </c>
    </row>
    <row r="511" spans="1:9">
      <c s="86" r="B511" t="s">
        <v>534</v>
      </c>
      <c s="97" r="C511" t="s">
        <v>522</v>
      </c>
    </row>
    <row customHeight="1" s="42" r="512" ht="24" spans="1:9">
      <c s="86" r="B512" t="s">
        <v>535</v>
      </c>
      <c s="97" r="C512" t="s">
        <v>522</v>
      </c>
    </row>
    <row r="513" spans="1:9">
      <c s="86" r="B513" t="s">
        <v>536</v>
      </c>
      <c s="97" r="C513" t="s">
        <v>522</v>
      </c>
    </row>
    <row r="514" spans="1:9">
      <c s="86" r="B514" t="s">
        <v>537</v>
      </c>
      <c s="97" r="C514" t="s">
        <v>522</v>
      </c>
    </row>
    <row r="515" spans="1:9">
      <c s="86" r="B515" t="s">
        <v>538</v>
      </c>
      <c s="97" r="C515" t="s">
        <v>522</v>
      </c>
    </row>
    <row customHeight="1" s="42" r="516" spans="1:9" thickBot="1" ht="16">
      <c s="87" r="B516" t="s">
        <v>539</v>
      </c>
      <c s="99" r="C516" t="s">
        <v>522</v>
      </c>
    </row>
    <row customHeight="1" s="42" r="517" thickTop="1" spans="1:9" ht="16">
      <c s="85" r="B517" t="s">
        <v>521</v>
      </c>
      <c s="98" r="C517" t="s">
        <v>522</v>
      </c>
      <c s="169" r="D517" t="n"/>
      <c s="169" r="E517" t="n"/>
      <c s="172" r="F517" t="n"/>
    </row>
    <row r="518" spans="1:9">
      <c s="86" r="B518" t="s">
        <v>525</v>
      </c>
      <c s="97" r="C518" t="s">
        <v>522</v>
      </c>
    </row>
    <row r="519" spans="1:9">
      <c s="86" r="B519" t="s">
        <v>526</v>
      </c>
      <c s="97" r="C519" t="s">
        <v>522</v>
      </c>
    </row>
    <row r="520" spans="1:9">
      <c s="86" r="B520" t="s">
        <v>527</v>
      </c>
      <c s="97" r="C520" t="s">
        <v>522</v>
      </c>
    </row>
    <row r="521" spans="1:9">
      <c s="86" r="B521" t="s">
        <v>528</v>
      </c>
      <c s="97" r="C521" t="s">
        <v>522</v>
      </c>
    </row>
    <row customHeight="1" s="42" r="522" ht="24" spans="1:9">
      <c s="86" r="B522" t="s">
        <v>529</v>
      </c>
      <c s="97" r="C522" t="s">
        <v>522</v>
      </c>
    </row>
    <row r="523" spans="1:9">
      <c s="86" r="B523" t="s">
        <v>530</v>
      </c>
      <c s="97" r="C523" t="s">
        <v>522</v>
      </c>
    </row>
    <row r="524" spans="1:9">
      <c s="86" r="B524" t="s">
        <v>531</v>
      </c>
      <c s="97" r="C524" t="s">
        <v>522</v>
      </c>
    </row>
    <row customHeight="1" s="42" r="525" ht="24" spans="1:9">
      <c s="86" r="B525" t="s">
        <v>532</v>
      </c>
      <c s="97" r="C525" t="s">
        <v>533</v>
      </c>
    </row>
    <row r="526" spans="1:9">
      <c s="86" r="B526" t="s">
        <v>534</v>
      </c>
      <c s="97" r="C526" t="s">
        <v>522</v>
      </c>
    </row>
    <row customHeight="1" s="42" r="527" ht="24" spans="1:9">
      <c s="86" r="B527" t="s">
        <v>535</v>
      </c>
      <c s="97" r="C527" t="s">
        <v>522</v>
      </c>
    </row>
    <row r="528" spans="1:9">
      <c s="86" r="B528" t="s">
        <v>536</v>
      </c>
      <c s="97" r="C528" t="s">
        <v>522</v>
      </c>
    </row>
    <row r="529" spans="1:9">
      <c s="86" r="B529" t="s">
        <v>537</v>
      </c>
      <c s="97" r="C529" t="s">
        <v>522</v>
      </c>
    </row>
    <row r="530" spans="1:9">
      <c s="86" r="B530" t="s">
        <v>538</v>
      </c>
      <c s="97" r="C530" t="s">
        <v>522</v>
      </c>
    </row>
    <row customHeight="1" s="42" r="531" spans="1:9" thickBot="1" ht="16">
      <c s="87" r="B531" t="s">
        <v>539</v>
      </c>
      <c s="99" r="C531" t="s">
        <v>522</v>
      </c>
    </row>
    <row customHeight="1" s="42" r="532" thickTop="1" spans="1:9" ht="16">
      <c s="85" r="B532" t="s">
        <v>521</v>
      </c>
      <c s="98" r="C532" t="s">
        <v>522</v>
      </c>
      <c s="169" r="D532" t="n"/>
      <c s="169" r="E532" t="n"/>
      <c s="172" r="F532" t="n"/>
    </row>
    <row r="533" spans="1:9">
      <c s="86" r="B533" t="s">
        <v>525</v>
      </c>
      <c s="97" r="C533" t="s">
        <v>522</v>
      </c>
    </row>
    <row r="534" spans="1:9">
      <c s="86" r="B534" t="s">
        <v>526</v>
      </c>
      <c s="97" r="C534" t="s">
        <v>522</v>
      </c>
    </row>
    <row r="535" spans="1:9">
      <c s="86" r="B535" t="s">
        <v>527</v>
      </c>
      <c s="97" r="C535" t="s">
        <v>522</v>
      </c>
    </row>
    <row r="536" spans="1:9">
      <c s="86" r="B536" t="s">
        <v>528</v>
      </c>
      <c s="97" r="C536" t="s">
        <v>522</v>
      </c>
    </row>
    <row customHeight="1" s="42" r="537" ht="24" spans="1:9">
      <c s="86" r="B537" t="s">
        <v>529</v>
      </c>
      <c s="97" r="C537" t="s">
        <v>522</v>
      </c>
    </row>
    <row r="538" spans="1:9">
      <c s="86" r="B538" t="s">
        <v>530</v>
      </c>
      <c s="97" r="C538" t="s">
        <v>522</v>
      </c>
    </row>
    <row r="539" spans="1:9">
      <c s="86" r="B539" t="s">
        <v>531</v>
      </c>
      <c s="97" r="C539" t="s">
        <v>522</v>
      </c>
    </row>
    <row customHeight="1" s="42" r="540" ht="24" spans="1:9">
      <c s="86" r="B540" t="s">
        <v>532</v>
      </c>
      <c s="97" r="C540" t="s">
        <v>533</v>
      </c>
    </row>
    <row r="541" spans="1:9">
      <c s="86" r="B541" t="s">
        <v>534</v>
      </c>
      <c s="97" r="C541" t="s">
        <v>522</v>
      </c>
    </row>
    <row customHeight="1" s="42" r="542" ht="24" spans="1:9">
      <c s="86" r="B542" t="s">
        <v>535</v>
      </c>
      <c s="97" r="C542" t="s">
        <v>522</v>
      </c>
    </row>
    <row r="543" spans="1:9">
      <c s="86" r="B543" t="s">
        <v>536</v>
      </c>
      <c s="97" r="C543" t="s">
        <v>522</v>
      </c>
    </row>
    <row r="544" spans="1:9">
      <c s="86" r="B544" t="s">
        <v>537</v>
      </c>
      <c s="97" r="C544" t="s">
        <v>522</v>
      </c>
    </row>
    <row r="545" spans="1:9">
      <c s="86" r="B545" t="s">
        <v>538</v>
      </c>
      <c s="97" r="C545" t="s">
        <v>522</v>
      </c>
    </row>
    <row customHeight="1" s="42" r="546" spans="1:9" thickBot="1" ht="16">
      <c s="87" r="B546" t="s">
        <v>539</v>
      </c>
      <c s="99" r="C546" t="s">
        <v>522</v>
      </c>
    </row>
    <row customHeight="1" s="42" r="547" thickTop="1" spans="1:9" ht="16">
      <c s="85" r="B547" t="s">
        <v>521</v>
      </c>
      <c s="98" r="C547" t="s">
        <v>522</v>
      </c>
      <c s="169" r="D547" t="n"/>
      <c s="169" r="E547" t="n"/>
      <c s="172" r="F547" t="n"/>
    </row>
    <row r="548" spans="1:9">
      <c s="86" r="B548" t="s">
        <v>525</v>
      </c>
      <c s="97" r="C548" t="s">
        <v>522</v>
      </c>
    </row>
    <row r="549" spans="1:9">
      <c s="86" r="B549" t="s">
        <v>526</v>
      </c>
      <c s="97" r="C549" t="s">
        <v>522</v>
      </c>
    </row>
    <row r="550" spans="1:9">
      <c s="86" r="B550" t="s">
        <v>527</v>
      </c>
      <c s="97" r="C550" t="s">
        <v>522</v>
      </c>
    </row>
    <row r="551" spans="1:9">
      <c s="86" r="B551" t="s">
        <v>528</v>
      </c>
      <c s="97" r="C551" t="s">
        <v>522</v>
      </c>
    </row>
    <row customHeight="1" s="42" r="552" ht="24" spans="1:9">
      <c s="86" r="B552" t="s">
        <v>529</v>
      </c>
      <c s="97" r="C552" t="s">
        <v>522</v>
      </c>
    </row>
    <row r="553" spans="1:9">
      <c s="86" r="B553" t="s">
        <v>530</v>
      </c>
      <c s="97" r="C553" t="s">
        <v>522</v>
      </c>
    </row>
    <row r="554" spans="1:9">
      <c s="86" r="B554" t="s">
        <v>531</v>
      </c>
      <c s="97" r="C554" t="s">
        <v>522</v>
      </c>
    </row>
    <row customHeight="1" s="42" r="555" ht="24" spans="1:9">
      <c s="86" r="B555" t="s">
        <v>532</v>
      </c>
      <c s="97" r="C555" t="s">
        <v>533</v>
      </c>
    </row>
    <row r="556" spans="1:9">
      <c s="86" r="B556" t="s">
        <v>534</v>
      </c>
      <c s="97" r="C556" t="s">
        <v>522</v>
      </c>
    </row>
    <row customHeight="1" s="42" r="557" ht="24" spans="1:9">
      <c s="86" r="B557" t="s">
        <v>535</v>
      </c>
      <c s="97" r="C557" t="s">
        <v>522</v>
      </c>
    </row>
    <row r="558" spans="1:9">
      <c s="86" r="B558" t="s">
        <v>536</v>
      </c>
      <c s="97" r="C558" t="s">
        <v>522</v>
      </c>
    </row>
    <row r="559" spans="1:9">
      <c s="86" r="B559" t="s">
        <v>537</v>
      </c>
      <c s="97" r="C559" t="s">
        <v>522</v>
      </c>
    </row>
    <row r="560" spans="1:9">
      <c s="86" r="B560" t="s">
        <v>538</v>
      </c>
      <c s="97" r="C560" t="s">
        <v>522</v>
      </c>
    </row>
    <row customHeight="1" s="42" r="561" spans="1:9" thickBot="1" ht="16">
      <c s="87" r="B561" t="s">
        <v>539</v>
      </c>
      <c s="99" r="C561" t="s">
        <v>522</v>
      </c>
    </row>
    <row customHeight="1" s="42" r="562" thickTop="1" spans="1:9" ht="16">
      <c s="85" r="B562" t="s">
        <v>521</v>
      </c>
      <c s="98" r="C562" t="s">
        <v>522</v>
      </c>
      <c s="169" r="D562" t="n"/>
      <c s="169" r="E562" t="n"/>
      <c s="172" r="F562" t="n"/>
    </row>
    <row r="563" spans="1:9">
      <c s="86" r="B563" t="s">
        <v>525</v>
      </c>
      <c s="97" r="C563" t="s">
        <v>522</v>
      </c>
    </row>
    <row r="564" spans="1:9">
      <c s="86" r="B564" t="s">
        <v>526</v>
      </c>
      <c s="97" r="C564" t="s">
        <v>522</v>
      </c>
    </row>
    <row r="565" spans="1:9">
      <c s="86" r="B565" t="s">
        <v>527</v>
      </c>
      <c s="97" r="C565" t="s">
        <v>522</v>
      </c>
    </row>
    <row r="566" spans="1:9">
      <c s="86" r="B566" t="s">
        <v>528</v>
      </c>
      <c s="97" r="C566" t="s">
        <v>522</v>
      </c>
    </row>
    <row customHeight="1" s="42" r="567" ht="24" spans="1:9">
      <c s="86" r="B567" t="s">
        <v>529</v>
      </c>
      <c s="97" r="C567" t="s">
        <v>522</v>
      </c>
    </row>
    <row r="568" spans="1:9">
      <c s="86" r="B568" t="s">
        <v>530</v>
      </c>
      <c s="97" r="C568" t="s">
        <v>522</v>
      </c>
    </row>
    <row r="569" spans="1:9">
      <c s="86" r="B569" t="s">
        <v>531</v>
      </c>
      <c s="97" r="C569" t="s">
        <v>522</v>
      </c>
    </row>
    <row customHeight="1" s="42" r="570" ht="24" spans="1:9">
      <c s="86" r="B570" t="s">
        <v>532</v>
      </c>
      <c s="97" r="C570" t="s">
        <v>533</v>
      </c>
    </row>
    <row r="571" spans="1:9">
      <c s="86" r="B571" t="s">
        <v>534</v>
      </c>
      <c s="97" r="C571" t="s">
        <v>522</v>
      </c>
    </row>
    <row customHeight="1" s="42" r="572" ht="24" spans="1:9">
      <c s="86" r="B572" t="s">
        <v>535</v>
      </c>
      <c s="97" r="C572" t="s">
        <v>522</v>
      </c>
    </row>
    <row r="573" spans="1:9">
      <c s="86" r="B573" t="s">
        <v>536</v>
      </c>
      <c s="97" r="C573" t="s">
        <v>522</v>
      </c>
    </row>
    <row r="574" spans="1:9">
      <c s="86" r="B574" t="s">
        <v>537</v>
      </c>
      <c s="97" r="C574" t="s">
        <v>522</v>
      </c>
    </row>
    <row r="575" spans="1:9">
      <c s="86" r="B575" t="s">
        <v>538</v>
      </c>
      <c s="97" r="C575" t="s">
        <v>522</v>
      </c>
    </row>
    <row customHeight="1" s="42" r="576" spans="1:9" thickBot="1" ht="16">
      <c s="87" r="B576" t="s">
        <v>539</v>
      </c>
      <c s="99" r="C576" t="s">
        <v>522</v>
      </c>
    </row>
    <row customHeight="1" s="42" r="577" thickTop="1" spans="1:9" ht="16">
      <c s="85" r="B577" t="s">
        <v>521</v>
      </c>
      <c s="98" r="C577" t="s">
        <v>522</v>
      </c>
      <c s="169" r="D577" t="n"/>
      <c s="169" r="E577" t="n"/>
      <c s="172" r="F577" t="n"/>
    </row>
    <row r="578" spans="1:9">
      <c s="86" r="B578" t="s">
        <v>525</v>
      </c>
      <c s="97" r="C578" t="s">
        <v>522</v>
      </c>
    </row>
    <row r="579" spans="1:9">
      <c s="86" r="B579" t="s">
        <v>526</v>
      </c>
      <c s="97" r="C579" t="s">
        <v>522</v>
      </c>
    </row>
    <row r="580" spans="1:9">
      <c s="86" r="B580" t="s">
        <v>527</v>
      </c>
      <c s="97" r="C580" t="s">
        <v>522</v>
      </c>
    </row>
    <row r="581" spans="1:9">
      <c s="86" r="B581" t="s">
        <v>528</v>
      </c>
      <c s="97" r="C581" t="s">
        <v>522</v>
      </c>
    </row>
    <row customHeight="1" s="42" r="582" ht="24" spans="1:9">
      <c s="86" r="B582" t="s">
        <v>529</v>
      </c>
      <c s="97" r="C582" t="s">
        <v>522</v>
      </c>
    </row>
    <row r="583" spans="1:9">
      <c s="86" r="B583" t="s">
        <v>530</v>
      </c>
      <c s="97" r="C583" t="s">
        <v>522</v>
      </c>
    </row>
    <row r="584" spans="1:9">
      <c s="86" r="B584" t="s">
        <v>531</v>
      </c>
      <c s="97" r="C584" t="s">
        <v>522</v>
      </c>
    </row>
    <row customHeight="1" s="42" r="585" ht="24" spans="1:9">
      <c s="86" r="B585" t="s">
        <v>532</v>
      </c>
      <c s="97" r="C585" t="s">
        <v>533</v>
      </c>
    </row>
    <row r="586" spans="1:9">
      <c s="86" r="B586" t="s">
        <v>534</v>
      </c>
      <c s="97" r="C586" t="s">
        <v>522</v>
      </c>
    </row>
    <row customHeight="1" s="42" r="587" ht="24" spans="1:9">
      <c s="86" r="B587" t="s">
        <v>535</v>
      </c>
      <c s="97" r="C587" t="s">
        <v>522</v>
      </c>
    </row>
    <row r="588" spans="1:9">
      <c s="86" r="B588" t="s">
        <v>536</v>
      </c>
      <c s="97" r="C588" t="s">
        <v>522</v>
      </c>
    </row>
    <row r="589" spans="1:9">
      <c s="86" r="B589" t="s">
        <v>537</v>
      </c>
      <c s="97" r="C589" t="s">
        <v>522</v>
      </c>
    </row>
    <row r="590" spans="1:9">
      <c s="86" r="B590" t="s">
        <v>538</v>
      </c>
      <c s="97" r="C590" t="s">
        <v>522</v>
      </c>
    </row>
    <row customHeight="1" s="42" r="591" spans="1:9" thickBot="1" ht="16">
      <c s="87" r="B591" t="s">
        <v>539</v>
      </c>
      <c s="99" r="C591" t="s">
        <v>522</v>
      </c>
    </row>
    <row customHeight="1" s="42" r="592" thickTop="1" spans="1:9" ht="16">
      <c s="85" r="B592" t="s">
        <v>521</v>
      </c>
      <c s="98" r="C592" t="s">
        <v>522</v>
      </c>
      <c s="169" r="D592" t="n"/>
      <c s="169" r="E592" t="n"/>
      <c s="172" r="F592" t="n"/>
    </row>
    <row r="593" spans="1:9">
      <c s="86" r="B593" t="s">
        <v>525</v>
      </c>
      <c s="97" r="C593" t="s">
        <v>522</v>
      </c>
    </row>
    <row r="594" spans="1:9">
      <c s="86" r="B594" t="s">
        <v>526</v>
      </c>
      <c s="97" r="C594" t="s">
        <v>522</v>
      </c>
    </row>
    <row r="595" spans="1:9">
      <c s="86" r="B595" t="s">
        <v>527</v>
      </c>
      <c s="97" r="C595" t="s">
        <v>522</v>
      </c>
    </row>
    <row r="596" spans="1:9">
      <c s="86" r="B596" t="s">
        <v>528</v>
      </c>
      <c s="97" r="C596" t="s">
        <v>522</v>
      </c>
    </row>
    <row customHeight="1" s="42" r="597" ht="24" spans="1:9">
      <c s="86" r="B597" t="s">
        <v>529</v>
      </c>
      <c s="97" r="C597" t="s">
        <v>522</v>
      </c>
    </row>
    <row r="598" spans="1:9">
      <c s="86" r="B598" t="s">
        <v>530</v>
      </c>
      <c s="97" r="C598" t="s">
        <v>522</v>
      </c>
    </row>
    <row r="599" spans="1:9">
      <c s="86" r="B599" t="s">
        <v>531</v>
      </c>
      <c s="97" r="C599" t="s">
        <v>522</v>
      </c>
    </row>
    <row customHeight="1" s="42" r="600" ht="24" spans="1:9">
      <c s="86" r="B600" t="s">
        <v>532</v>
      </c>
      <c s="97" r="C600" t="s">
        <v>533</v>
      </c>
    </row>
    <row r="601" spans="1:9">
      <c s="86" r="B601" t="s">
        <v>534</v>
      </c>
      <c s="97" r="C601" t="s">
        <v>522</v>
      </c>
    </row>
    <row customHeight="1" s="42" r="602" ht="24" spans="1:9">
      <c s="86" r="B602" t="s">
        <v>535</v>
      </c>
      <c s="97" r="C602" t="s">
        <v>522</v>
      </c>
    </row>
    <row r="603" spans="1:9">
      <c s="86" r="B603" t="s">
        <v>536</v>
      </c>
      <c s="97" r="C603" t="s">
        <v>522</v>
      </c>
    </row>
    <row r="604" spans="1:9">
      <c s="86" r="B604" t="s">
        <v>537</v>
      </c>
      <c s="97" r="C604" t="s">
        <v>522</v>
      </c>
    </row>
    <row r="605" spans="1:9">
      <c s="86" r="B605" t="s">
        <v>538</v>
      </c>
      <c s="97" r="C605" t="s">
        <v>522</v>
      </c>
    </row>
    <row customHeight="1" s="42" r="606" spans="1:9" thickBot="1" ht="16">
      <c s="87" r="B606" t="s">
        <v>539</v>
      </c>
      <c s="99" r="C606" t="s">
        <v>522</v>
      </c>
    </row>
    <row customHeight="1" s="42" r="607" thickTop="1" spans="1:9" ht="16">
      <c s="85" r="B607" t="s">
        <v>521</v>
      </c>
      <c s="98" r="C607" t="s">
        <v>522</v>
      </c>
      <c s="169" r="D607" t="n"/>
      <c s="169" r="E607" t="n"/>
      <c s="172" r="F607" t="n"/>
    </row>
    <row r="608" spans="1:9">
      <c s="86" r="B608" t="s">
        <v>525</v>
      </c>
      <c s="97" r="C608" t="s">
        <v>522</v>
      </c>
    </row>
    <row r="609" spans="1:9">
      <c s="86" r="B609" t="s">
        <v>526</v>
      </c>
      <c s="97" r="C609" t="s">
        <v>522</v>
      </c>
    </row>
    <row r="610" spans="1:9">
      <c s="86" r="B610" t="s">
        <v>527</v>
      </c>
      <c s="97" r="C610" t="s">
        <v>522</v>
      </c>
    </row>
    <row r="611" spans="1:9">
      <c s="86" r="B611" t="s">
        <v>528</v>
      </c>
      <c s="97" r="C611" t="s">
        <v>522</v>
      </c>
    </row>
    <row customHeight="1" s="42" r="612" ht="24" spans="1:9">
      <c s="86" r="B612" t="s">
        <v>529</v>
      </c>
      <c s="97" r="C612" t="s">
        <v>522</v>
      </c>
    </row>
    <row r="613" spans="1:9">
      <c s="86" r="B613" t="s">
        <v>530</v>
      </c>
      <c s="97" r="C613" t="s">
        <v>522</v>
      </c>
    </row>
    <row r="614" spans="1:9">
      <c s="86" r="B614" t="s">
        <v>531</v>
      </c>
      <c s="97" r="C614" t="s">
        <v>522</v>
      </c>
    </row>
    <row customHeight="1" s="42" r="615" ht="24" spans="1:9">
      <c s="86" r="B615" t="s">
        <v>532</v>
      </c>
      <c s="97" r="C615" t="s">
        <v>533</v>
      </c>
    </row>
    <row r="616" spans="1:9">
      <c s="86" r="B616" t="s">
        <v>534</v>
      </c>
      <c s="97" r="C616" t="s">
        <v>522</v>
      </c>
    </row>
    <row customHeight="1" s="42" r="617" ht="24" spans="1:9">
      <c s="86" r="B617" t="s">
        <v>535</v>
      </c>
      <c s="97" r="C617" t="s">
        <v>522</v>
      </c>
    </row>
    <row r="618" spans="1:9">
      <c s="86" r="B618" t="s">
        <v>536</v>
      </c>
      <c s="97" r="C618" t="s">
        <v>522</v>
      </c>
    </row>
    <row r="619" spans="1:9">
      <c s="86" r="B619" t="s">
        <v>537</v>
      </c>
      <c s="97" r="C619" t="s">
        <v>522</v>
      </c>
    </row>
    <row r="620" spans="1:9">
      <c s="86" r="B620" t="s">
        <v>538</v>
      </c>
      <c s="97" r="C620" t="s">
        <v>522</v>
      </c>
    </row>
    <row customHeight="1" s="42" r="621" spans="1:9" thickBot="1" ht="16">
      <c s="87" r="B621" t="s">
        <v>539</v>
      </c>
      <c s="99" r="C621" t="s">
        <v>522</v>
      </c>
    </row>
    <row customHeight="1" s="42" r="622" thickTop="1" spans="1:9" ht="16">
      <c s="85" r="B622" t="s">
        <v>521</v>
      </c>
      <c s="98" r="C622" t="s">
        <v>522</v>
      </c>
      <c s="169" r="D622" t="n"/>
      <c s="169" r="E622" t="n"/>
      <c s="172" r="F622" t="n"/>
    </row>
    <row r="623" spans="1:9">
      <c s="86" r="B623" t="s">
        <v>525</v>
      </c>
      <c s="97" r="C623" t="s">
        <v>522</v>
      </c>
    </row>
    <row r="624" spans="1:9">
      <c s="86" r="B624" t="s">
        <v>526</v>
      </c>
      <c s="97" r="C624" t="s">
        <v>522</v>
      </c>
    </row>
    <row r="625" spans="1:9">
      <c s="86" r="B625" t="s">
        <v>527</v>
      </c>
      <c s="97" r="C625" t="s">
        <v>522</v>
      </c>
    </row>
    <row r="626" spans="1:9">
      <c s="86" r="B626" t="s">
        <v>528</v>
      </c>
      <c s="97" r="C626" t="s">
        <v>522</v>
      </c>
    </row>
    <row customHeight="1" s="42" r="627" ht="24" spans="1:9">
      <c s="86" r="B627" t="s">
        <v>529</v>
      </c>
      <c s="97" r="C627" t="s">
        <v>522</v>
      </c>
    </row>
    <row r="628" spans="1:9">
      <c s="86" r="B628" t="s">
        <v>530</v>
      </c>
      <c s="97" r="C628" t="s">
        <v>522</v>
      </c>
    </row>
    <row r="629" spans="1:9">
      <c s="86" r="B629" t="s">
        <v>531</v>
      </c>
      <c s="97" r="C629" t="s">
        <v>522</v>
      </c>
    </row>
    <row customHeight="1" s="42" r="630" ht="24" spans="1:9">
      <c s="86" r="B630" t="s">
        <v>532</v>
      </c>
      <c s="97" r="C630" t="s">
        <v>533</v>
      </c>
    </row>
    <row r="631" spans="1:9">
      <c s="86" r="B631" t="s">
        <v>534</v>
      </c>
      <c s="97" r="C631" t="s">
        <v>522</v>
      </c>
    </row>
    <row customHeight="1" s="42" r="632" ht="24" spans="1:9">
      <c s="86" r="B632" t="s">
        <v>535</v>
      </c>
      <c s="97" r="C632" t="s">
        <v>522</v>
      </c>
    </row>
    <row r="633" spans="1:9">
      <c s="86" r="B633" t="s">
        <v>536</v>
      </c>
      <c s="97" r="C633" t="s">
        <v>522</v>
      </c>
    </row>
    <row r="634" spans="1:9">
      <c s="86" r="B634" t="s">
        <v>537</v>
      </c>
      <c s="97" r="C634" t="s">
        <v>522</v>
      </c>
    </row>
    <row r="635" spans="1:9">
      <c s="86" r="B635" t="s">
        <v>538</v>
      </c>
      <c s="97" r="C635" t="s">
        <v>522</v>
      </c>
    </row>
    <row customHeight="1" s="42" r="636" spans="1:9" thickBot="1" ht="16">
      <c s="87" r="B636" t="s">
        <v>539</v>
      </c>
      <c s="99" r="C636" t="s">
        <v>522</v>
      </c>
    </row>
    <row customHeight="1" s="42" r="637" thickTop="1" spans="1:9" ht="16">
      <c s="85" r="B637" t="s">
        <v>521</v>
      </c>
      <c s="98" r="C637" t="s">
        <v>522</v>
      </c>
      <c s="169" r="D637" t="n"/>
      <c s="169" r="E637" t="n"/>
      <c s="172" r="F637" t="n"/>
    </row>
    <row r="638" spans="1:9">
      <c s="86" r="B638" t="s">
        <v>525</v>
      </c>
      <c s="97" r="C638" t="s">
        <v>522</v>
      </c>
    </row>
    <row r="639" spans="1:9">
      <c s="86" r="B639" t="s">
        <v>526</v>
      </c>
      <c s="97" r="C639" t="s">
        <v>522</v>
      </c>
    </row>
    <row r="640" spans="1:9">
      <c s="86" r="B640" t="s">
        <v>527</v>
      </c>
      <c s="97" r="C640" t="s">
        <v>522</v>
      </c>
    </row>
    <row r="641" spans="1:9">
      <c s="86" r="B641" t="s">
        <v>528</v>
      </c>
      <c s="97" r="C641" t="s">
        <v>522</v>
      </c>
    </row>
    <row customHeight="1" s="42" r="642" ht="24" spans="1:9">
      <c s="86" r="B642" t="s">
        <v>529</v>
      </c>
      <c s="97" r="C642" t="s">
        <v>522</v>
      </c>
    </row>
    <row r="643" spans="1:9">
      <c s="86" r="B643" t="s">
        <v>530</v>
      </c>
      <c s="97" r="C643" t="s">
        <v>522</v>
      </c>
    </row>
    <row r="644" spans="1:9">
      <c s="86" r="B644" t="s">
        <v>531</v>
      </c>
      <c s="97" r="C644" t="s">
        <v>522</v>
      </c>
    </row>
    <row customHeight="1" s="42" r="645" ht="24" spans="1:9">
      <c s="86" r="B645" t="s">
        <v>532</v>
      </c>
      <c s="97" r="C645" t="s">
        <v>533</v>
      </c>
    </row>
    <row r="646" spans="1:9">
      <c s="86" r="B646" t="s">
        <v>534</v>
      </c>
      <c s="97" r="C646" t="s">
        <v>522</v>
      </c>
    </row>
    <row customHeight="1" s="42" r="647" ht="24" spans="1:9">
      <c s="86" r="B647" t="s">
        <v>535</v>
      </c>
      <c s="97" r="C647" t="s">
        <v>522</v>
      </c>
    </row>
    <row r="648" spans="1:9">
      <c s="86" r="B648" t="s">
        <v>536</v>
      </c>
      <c s="97" r="C648" t="s">
        <v>522</v>
      </c>
    </row>
    <row r="649" spans="1:9">
      <c s="86" r="B649" t="s">
        <v>537</v>
      </c>
      <c s="97" r="C649" t="s">
        <v>522</v>
      </c>
    </row>
    <row r="650" spans="1:9">
      <c s="86" r="B650" t="s">
        <v>538</v>
      </c>
      <c s="97" r="C650" t="s">
        <v>522</v>
      </c>
    </row>
    <row customHeight="1" s="42" r="651" spans="1:9" thickBot="1" ht="16">
      <c s="87" r="B651" t="s">
        <v>539</v>
      </c>
      <c s="99" r="C651" t="s">
        <v>522</v>
      </c>
    </row>
    <row customHeight="1" s="42" r="652" thickTop="1" spans="1:9" ht="16">
      <c s="85" r="B652" t="s">
        <v>521</v>
      </c>
      <c s="98" r="C652" t="s">
        <v>522</v>
      </c>
      <c s="169" r="D652" t="n"/>
      <c s="169" r="E652" t="n"/>
      <c s="172" r="F652" t="n"/>
    </row>
    <row r="653" spans="1:9">
      <c s="86" r="B653" t="s">
        <v>525</v>
      </c>
      <c s="97" r="C653" t="s">
        <v>522</v>
      </c>
    </row>
    <row r="654" spans="1:9">
      <c s="86" r="B654" t="s">
        <v>526</v>
      </c>
      <c s="97" r="C654" t="s">
        <v>522</v>
      </c>
    </row>
    <row r="655" spans="1:9">
      <c s="86" r="B655" t="s">
        <v>527</v>
      </c>
      <c s="97" r="C655" t="s">
        <v>522</v>
      </c>
    </row>
    <row r="656" spans="1:9">
      <c s="86" r="B656" t="s">
        <v>528</v>
      </c>
      <c s="97" r="C656" t="s">
        <v>522</v>
      </c>
    </row>
    <row customHeight="1" s="42" r="657" ht="24" spans="1:9">
      <c s="86" r="B657" t="s">
        <v>529</v>
      </c>
      <c s="97" r="C657" t="s">
        <v>522</v>
      </c>
    </row>
    <row r="658" spans="1:9">
      <c s="86" r="B658" t="s">
        <v>530</v>
      </c>
      <c s="97" r="C658" t="s">
        <v>522</v>
      </c>
    </row>
    <row r="659" spans="1:9">
      <c s="86" r="B659" t="s">
        <v>531</v>
      </c>
      <c s="97" r="C659" t="s">
        <v>522</v>
      </c>
    </row>
    <row customHeight="1" s="42" r="660" ht="24" spans="1:9">
      <c s="86" r="B660" t="s">
        <v>532</v>
      </c>
      <c s="97" r="C660" t="s">
        <v>533</v>
      </c>
    </row>
    <row r="661" spans="1:9">
      <c s="86" r="B661" t="s">
        <v>534</v>
      </c>
      <c s="97" r="C661" t="s">
        <v>522</v>
      </c>
    </row>
    <row customHeight="1" s="42" r="662" ht="24" spans="1:9">
      <c s="86" r="B662" t="s">
        <v>535</v>
      </c>
      <c s="97" r="C662" t="s">
        <v>522</v>
      </c>
    </row>
    <row r="663" spans="1:9">
      <c s="86" r="B663" t="s">
        <v>536</v>
      </c>
      <c s="97" r="C663" t="s">
        <v>522</v>
      </c>
    </row>
    <row r="664" spans="1:9">
      <c s="86" r="B664" t="s">
        <v>537</v>
      </c>
      <c s="97" r="C664" t="s">
        <v>522</v>
      </c>
    </row>
    <row r="665" spans="1:9">
      <c s="86" r="B665" t="s">
        <v>538</v>
      </c>
      <c s="97" r="C665" t="s">
        <v>522</v>
      </c>
    </row>
    <row customHeight="1" s="42" r="666" spans="1:9" thickBot="1" ht="16">
      <c s="87" r="B666" t="s">
        <v>539</v>
      </c>
      <c s="99" r="C666" t="s">
        <v>522</v>
      </c>
    </row>
    <row customHeight="1" s="42" r="667" thickTop="1" spans="1:9" ht="16">
      <c s="85" r="B667" t="s">
        <v>521</v>
      </c>
      <c s="98" r="C667" t="s">
        <v>522</v>
      </c>
      <c s="169" r="D667" t="n"/>
      <c s="169" r="E667" t="n"/>
      <c s="172" r="F667" t="n"/>
    </row>
    <row r="668" spans="1:9">
      <c s="86" r="B668" t="s">
        <v>525</v>
      </c>
      <c s="97" r="C668" t="s">
        <v>522</v>
      </c>
    </row>
    <row r="669" spans="1:9">
      <c s="86" r="B669" t="s">
        <v>526</v>
      </c>
      <c s="97" r="C669" t="s">
        <v>522</v>
      </c>
    </row>
    <row r="670" spans="1:9">
      <c s="86" r="B670" t="s">
        <v>527</v>
      </c>
      <c s="97" r="C670" t="s">
        <v>522</v>
      </c>
    </row>
    <row r="671" spans="1:9">
      <c s="86" r="B671" t="s">
        <v>528</v>
      </c>
      <c s="97" r="C671" t="s">
        <v>522</v>
      </c>
    </row>
    <row customHeight="1" s="42" r="672" ht="24" spans="1:9">
      <c s="86" r="B672" t="s">
        <v>529</v>
      </c>
      <c s="97" r="C672" t="s">
        <v>522</v>
      </c>
    </row>
    <row r="673" spans="1:9">
      <c s="86" r="B673" t="s">
        <v>530</v>
      </c>
      <c s="97" r="C673" t="s">
        <v>522</v>
      </c>
    </row>
    <row r="674" spans="1:9">
      <c s="86" r="B674" t="s">
        <v>531</v>
      </c>
      <c s="97" r="C674" t="s">
        <v>522</v>
      </c>
    </row>
    <row customHeight="1" s="42" r="675" ht="24" spans="1:9">
      <c s="86" r="B675" t="s">
        <v>532</v>
      </c>
      <c s="97" r="C675" t="s">
        <v>533</v>
      </c>
    </row>
    <row r="676" spans="1:9">
      <c s="86" r="B676" t="s">
        <v>534</v>
      </c>
      <c s="97" r="C676" t="s">
        <v>522</v>
      </c>
    </row>
    <row customHeight="1" s="42" r="677" ht="24" spans="1:9">
      <c s="86" r="B677" t="s">
        <v>535</v>
      </c>
      <c s="97" r="C677" t="s">
        <v>522</v>
      </c>
    </row>
    <row r="678" spans="1:9">
      <c s="86" r="B678" t="s">
        <v>536</v>
      </c>
      <c s="97" r="C678" t="s">
        <v>522</v>
      </c>
    </row>
    <row r="679" spans="1:9">
      <c s="86" r="B679" t="s">
        <v>537</v>
      </c>
      <c s="97" r="C679" t="s">
        <v>522</v>
      </c>
    </row>
    <row r="680" spans="1:9">
      <c s="86" r="B680" t="s">
        <v>538</v>
      </c>
      <c s="97" r="C680" t="s">
        <v>522</v>
      </c>
    </row>
    <row customHeight="1" s="42" r="681" spans="1:9" thickBot="1" ht="16">
      <c s="87" r="B681" t="s">
        <v>539</v>
      </c>
      <c s="99" r="C681" t="s">
        <v>522</v>
      </c>
    </row>
    <row customHeight="1" s="42" r="682" thickTop="1" spans="1:9" ht="16">
      <c s="85" r="B682" t="s">
        <v>521</v>
      </c>
      <c s="98" r="C682" t="s">
        <v>522</v>
      </c>
      <c s="169" r="D682" t="n"/>
      <c s="169" r="E682" t="n"/>
      <c s="172" r="F682" t="n"/>
    </row>
    <row r="683" spans="1:9">
      <c s="86" r="B683" t="s">
        <v>525</v>
      </c>
      <c s="97" r="C683" t="s">
        <v>522</v>
      </c>
    </row>
    <row r="684" spans="1:9">
      <c s="86" r="B684" t="s">
        <v>526</v>
      </c>
      <c s="97" r="C684" t="s">
        <v>522</v>
      </c>
    </row>
    <row r="685" spans="1:9">
      <c s="86" r="B685" t="s">
        <v>527</v>
      </c>
      <c s="97" r="C685" t="s">
        <v>522</v>
      </c>
    </row>
    <row r="686" spans="1:9">
      <c s="86" r="B686" t="s">
        <v>528</v>
      </c>
      <c s="97" r="C686" t="s">
        <v>522</v>
      </c>
    </row>
    <row customHeight="1" s="42" r="687" ht="24" spans="1:9">
      <c s="86" r="B687" t="s">
        <v>529</v>
      </c>
      <c s="97" r="C687" t="s">
        <v>522</v>
      </c>
    </row>
    <row r="688" spans="1:9">
      <c s="86" r="B688" t="s">
        <v>530</v>
      </c>
      <c s="97" r="C688" t="s">
        <v>522</v>
      </c>
    </row>
    <row r="689" spans="1:9">
      <c s="86" r="B689" t="s">
        <v>531</v>
      </c>
      <c s="97" r="C689" t="s">
        <v>522</v>
      </c>
    </row>
    <row customHeight="1" s="42" r="690" ht="24" spans="1:9">
      <c s="86" r="B690" t="s">
        <v>532</v>
      </c>
      <c s="97" r="C690" t="s">
        <v>533</v>
      </c>
    </row>
    <row r="691" spans="1:9">
      <c s="86" r="B691" t="s">
        <v>534</v>
      </c>
      <c s="97" r="C691" t="s">
        <v>522</v>
      </c>
    </row>
    <row customHeight="1" s="42" r="692" ht="24" spans="1:9">
      <c s="86" r="B692" t="s">
        <v>535</v>
      </c>
      <c s="97" r="C692" t="s">
        <v>522</v>
      </c>
    </row>
    <row r="693" spans="1:9">
      <c s="86" r="B693" t="s">
        <v>536</v>
      </c>
      <c s="97" r="C693" t="s">
        <v>522</v>
      </c>
    </row>
    <row r="694" spans="1:9">
      <c s="86" r="B694" t="s">
        <v>537</v>
      </c>
      <c s="97" r="C694" t="s">
        <v>522</v>
      </c>
    </row>
    <row r="695" spans="1:9">
      <c s="86" r="B695" t="s">
        <v>538</v>
      </c>
      <c s="97" r="C695" t="s">
        <v>522</v>
      </c>
    </row>
    <row customHeight="1" s="42" r="696" spans="1:9" thickBot="1" ht="16">
      <c s="87" r="B696" t="s">
        <v>539</v>
      </c>
      <c s="99" r="C696" t="s">
        <v>522</v>
      </c>
    </row>
    <row customHeight="1" s="42" r="697" thickTop="1" spans="1:9" ht="16">
      <c s="85" r="B697" t="s">
        <v>521</v>
      </c>
      <c s="98" r="C697" t="s">
        <v>522</v>
      </c>
      <c s="169" r="D697" t="n"/>
      <c s="169" r="E697" t="n"/>
      <c s="172" r="F697" t="n"/>
    </row>
    <row r="698" spans="1:9">
      <c s="86" r="B698" t="s">
        <v>525</v>
      </c>
      <c s="97" r="C698" t="s">
        <v>522</v>
      </c>
    </row>
    <row r="699" spans="1:9">
      <c s="86" r="B699" t="s">
        <v>526</v>
      </c>
      <c s="97" r="C699" t="s">
        <v>522</v>
      </c>
    </row>
    <row r="700" spans="1:9">
      <c s="86" r="B700" t="s">
        <v>527</v>
      </c>
      <c s="97" r="C700" t="s">
        <v>522</v>
      </c>
    </row>
    <row r="701" spans="1:9">
      <c s="86" r="B701" t="s">
        <v>528</v>
      </c>
      <c s="97" r="C701" t="s">
        <v>522</v>
      </c>
    </row>
    <row customHeight="1" s="42" r="702" ht="24" spans="1:9">
      <c s="86" r="B702" t="s">
        <v>529</v>
      </c>
      <c s="97" r="C702" t="s">
        <v>522</v>
      </c>
    </row>
    <row r="703" spans="1:9">
      <c s="86" r="B703" t="s">
        <v>530</v>
      </c>
      <c s="97" r="C703" t="s">
        <v>522</v>
      </c>
    </row>
    <row r="704" spans="1:9">
      <c s="86" r="B704" t="s">
        <v>531</v>
      </c>
      <c s="97" r="C704" t="s">
        <v>522</v>
      </c>
    </row>
    <row customHeight="1" s="42" r="705" ht="24" spans="1:9">
      <c s="86" r="B705" t="s">
        <v>532</v>
      </c>
      <c s="97" r="C705" t="s">
        <v>533</v>
      </c>
    </row>
    <row r="706" spans="1:9">
      <c s="86" r="B706" t="s">
        <v>534</v>
      </c>
      <c s="97" r="C706" t="s">
        <v>522</v>
      </c>
    </row>
    <row customHeight="1" s="42" r="707" ht="24" spans="1:9">
      <c s="86" r="B707" t="s">
        <v>535</v>
      </c>
      <c s="97" r="C707" t="s">
        <v>522</v>
      </c>
    </row>
    <row r="708" spans="1:9">
      <c s="86" r="B708" t="s">
        <v>536</v>
      </c>
      <c s="97" r="C708" t="s">
        <v>522</v>
      </c>
    </row>
    <row r="709" spans="1:9">
      <c s="86" r="B709" t="s">
        <v>537</v>
      </c>
      <c s="97" r="C709" t="s">
        <v>522</v>
      </c>
    </row>
    <row r="710" spans="1:9">
      <c s="86" r="B710" t="s">
        <v>538</v>
      </c>
      <c s="97" r="C710" t="s">
        <v>522</v>
      </c>
    </row>
    <row customHeight="1" s="42" r="711" spans="1:9" thickBot="1" ht="16">
      <c s="87" r="B711" t="s">
        <v>539</v>
      </c>
      <c s="99" r="C711" t="s">
        <v>522</v>
      </c>
    </row>
    <row customHeight="1" s="42" r="712" thickTop="1" spans="1:9" ht="16">
      <c s="85" r="B712" t="s">
        <v>521</v>
      </c>
      <c s="98" r="C712" t="s">
        <v>522</v>
      </c>
      <c s="169" r="D712" t="n"/>
      <c s="169" r="E712" t="n"/>
      <c s="172" r="F712" t="n"/>
    </row>
    <row r="713" spans="1:9">
      <c s="86" r="B713" t="s">
        <v>525</v>
      </c>
      <c s="97" r="C713" t="s">
        <v>522</v>
      </c>
    </row>
    <row r="714" spans="1:9">
      <c s="86" r="B714" t="s">
        <v>526</v>
      </c>
      <c s="97" r="C714" t="s">
        <v>522</v>
      </c>
    </row>
    <row r="715" spans="1:9">
      <c s="86" r="B715" t="s">
        <v>527</v>
      </c>
      <c s="97" r="C715" t="s">
        <v>522</v>
      </c>
    </row>
    <row r="716" spans="1:9">
      <c s="86" r="B716" t="s">
        <v>528</v>
      </c>
      <c s="97" r="C716" t="s">
        <v>522</v>
      </c>
    </row>
    <row customHeight="1" s="42" r="717" ht="24" spans="1:9">
      <c s="86" r="B717" t="s">
        <v>529</v>
      </c>
      <c s="97" r="C717" t="s">
        <v>522</v>
      </c>
    </row>
    <row r="718" spans="1:9">
      <c s="86" r="B718" t="s">
        <v>530</v>
      </c>
      <c s="97" r="C718" t="s">
        <v>522</v>
      </c>
    </row>
    <row r="719" spans="1:9">
      <c s="86" r="B719" t="s">
        <v>531</v>
      </c>
      <c s="97" r="C719" t="s">
        <v>522</v>
      </c>
    </row>
    <row customHeight="1" s="42" r="720" ht="24" spans="1:9">
      <c s="86" r="B720" t="s">
        <v>532</v>
      </c>
      <c s="97" r="C720" t="s">
        <v>533</v>
      </c>
    </row>
    <row r="721" spans="1:9">
      <c s="86" r="B721" t="s">
        <v>534</v>
      </c>
      <c s="97" r="C721" t="s">
        <v>522</v>
      </c>
    </row>
    <row customHeight="1" s="42" r="722" ht="24" spans="1:9">
      <c s="86" r="B722" t="s">
        <v>535</v>
      </c>
      <c s="97" r="C722" t="s">
        <v>522</v>
      </c>
    </row>
    <row r="723" spans="1:9">
      <c s="86" r="B723" t="s">
        <v>536</v>
      </c>
      <c s="97" r="C723" t="s">
        <v>522</v>
      </c>
    </row>
    <row r="724" spans="1:9">
      <c s="86" r="B724" t="s">
        <v>537</v>
      </c>
      <c s="97" r="C724" t="s">
        <v>522</v>
      </c>
    </row>
    <row r="725" spans="1:9">
      <c s="86" r="B725" t="s">
        <v>538</v>
      </c>
      <c s="97" r="C725" t="s">
        <v>522</v>
      </c>
    </row>
    <row customHeight="1" s="42" r="726" spans="1:9" thickBot="1" ht="16">
      <c s="87" r="B726" t="s">
        <v>539</v>
      </c>
      <c s="99" r="C726" t="s">
        <v>522</v>
      </c>
    </row>
    <row customHeight="1" s="42" r="727" thickTop="1" spans="1:9" ht="16">
      <c s="85" r="B727" t="s">
        <v>521</v>
      </c>
      <c s="98" r="C727" t="s">
        <v>522</v>
      </c>
      <c s="169" r="D727" t="n"/>
      <c s="169" r="E727" t="n"/>
      <c s="172" r="F727" t="n"/>
    </row>
    <row r="728" spans="1:9">
      <c s="86" r="B728" t="s">
        <v>525</v>
      </c>
      <c s="97" r="C728" t="s">
        <v>522</v>
      </c>
    </row>
    <row r="729" spans="1:9">
      <c s="86" r="B729" t="s">
        <v>526</v>
      </c>
      <c s="97" r="C729" t="s">
        <v>522</v>
      </c>
    </row>
    <row r="730" spans="1:9">
      <c s="86" r="B730" t="s">
        <v>527</v>
      </c>
      <c s="97" r="C730" t="s">
        <v>522</v>
      </c>
    </row>
    <row r="731" spans="1:9">
      <c s="86" r="B731" t="s">
        <v>528</v>
      </c>
      <c s="97" r="C731" t="s">
        <v>522</v>
      </c>
    </row>
    <row customHeight="1" s="42" r="732" ht="24" spans="1:9">
      <c s="86" r="B732" t="s">
        <v>529</v>
      </c>
      <c s="97" r="C732" t="s">
        <v>522</v>
      </c>
    </row>
    <row r="733" spans="1:9">
      <c s="86" r="B733" t="s">
        <v>530</v>
      </c>
      <c s="97" r="C733" t="s">
        <v>522</v>
      </c>
    </row>
    <row r="734" spans="1:9">
      <c s="86" r="B734" t="s">
        <v>531</v>
      </c>
      <c s="97" r="C734" t="s">
        <v>522</v>
      </c>
    </row>
    <row customHeight="1" s="42" r="735" ht="24" spans="1:9">
      <c s="86" r="B735" t="s">
        <v>532</v>
      </c>
      <c s="97" r="C735" t="s">
        <v>533</v>
      </c>
    </row>
    <row r="736" spans="1:9">
      <c s="86" r="B736" t="s">
        <v>534</v>
      </c>
      <c s="97" r="C736" t="s">
        <v>522</v>
      </c>
    </row>
    <row customHeight="1" s="42" r="737" ht="24" spans="1:9">
      <c s="86" r="B737" t="s">
        <v>535</v>
      </c>
      <c s="97" r="C737" t="s">
        <v>522</v>
      </c>
    </row>
    <row r="738" spans="1:9">
      <c s="86" r="B738" t="s">
        <v>536</v>
      </c>
      <c s="97" r="C738" t="s">
        <v>522</v>
      </c>
    </row>
    <row r="739" spans="1:9">
      <c s="86" r="B739" t="s">
        <v>537</v>
      </c>
      <c s="97" r="C739" t="s">
        <v>522</v>
      </c>
    </row>
    <row r="740" spans="1:9">
      <c s="86" r="B740" t="s">
        <v>538</v>
      </c>
      <c s="97" r="C740" t="s">
        <v>522</v>
      </c>
    </row>
    <row customHeight="1" s="42" r="741" spans="1:9" thickBot="1" ht="16">
      <c s="87" r="B741" t="s">
        <v>539</v>
      </c>
      <c s="99" r="C741" t="s">
        <v>522</v>
      </c>
    </row>
    <row customHeight="1" s="42" r="742" thickTop="1" spans="1:9" ht="16">
      <c s="85" r="B742" t="s">
        <v>521</v>
      </c>
      <c s="98" r="C742" t="s">
        <v>522</v>
      </c>
      <c s="169" r="D742" t="n"/>
      <c s="169" r="E742" t="n"/>
      <c s="172" r="F742" t="n"/>
    </row>
    <row r="743" spans="1:9">
      <c s="86" r="B743" t="s">
        <v>525</v>
      </c>
      <c s="97" r="C743" t="s">
        <v>522</v>
      </c>
    </row>
    <row r="744" spans="1:9">
      <c s="86" r="B744" t="s">
        <v>526</v>
      </c>
      <c s="97" r="C744" t="s">
        <v>522</v>
      </c>
    </row>
    <row r="745" spans="1:9">
      <c s="86" r="B745" t="s">
        <v>527</v>
      </c>
      <c s="97" r="C745" t="s">
        <v>522</v>
      </c>
    </row>
    <row r="746" spans="1:9">
      <c s="86" r="B746" t="s">
        <v>528</v>
      </c>
      <c s="97" r="C746" t="s">
        <v>522</v>
      </c>
    </row>
    <row customHeight="1" s="42" r="747" ht="24" spans="1:9">
      <c s="86" r="B747" t="s">
        <v>529</v>
      </c>
      <c s="97" r="C747" t="s">
        <v>522</v>
      </c>
    </row>
    <row r="748" spans="1:9">
      <c s="86" r="B748" t="s">
        <v>530</v>
      </c>
      <c s="97" r="C748" t="s">
        <v>522</v>
      </c>
    </row>
    <row r="749" spans="1:9">
      <c s="86" r="B749" t="s">
        <v>531</v>
      </c>
      <c s="97" r="C749" t="s">
        <v>522</v>
      </c>
    </row>
    <row customHeight="1" s="42" r="750" ht="24" spans="1:9">
      <c s="86" r="B750" t="s">
        <v>532</v>
      </c>
      <c s="97" r="C750" t="s">
        <v>533</v>
      </c>
    </row>
    <row r="751" spans="1:9">
      <c s="86" r="B751" t="s">
        <v>534</v>
      </c>
      <c s="97" r="C751" t="s">
        <v>522</v>
      </c>
    </row>
    <row customHeight="1" s="42" r="752" ht="24" spans="1:9">
      <c s="86" r="B752" t="s">
        <v>535</v>
      </c>
      <c s="97" r="C752" t="s">
        <v>522</v>
      </c>
    </row>
    <row r="753" spans="1:9">
      <c s="86" r="B753" t="s">
        <v>536</v>
      </c>
      <c s="97" r="C753" t="s">
        <v>522</v>
      </c>
    </row>
    <row r="754" spans="1:9">
      <c s="86" r="B754" t="s">
        <v>537</v>
      </c>
      <c s="97" r="C754" t="s">
        <v>522</v>
      </c>
    </row>
    <row r="755" spans="1:9">
      <c s="86" r="B755" t="s">
        <v>538</v>
      </c>
      <c s="97" r="C755" t="s">
        <v>522</v>
      </c>
    </row>
    <row customHeight="1" s="42" r="756" spans="1:9" thickBot="1" ht="16">
      <c s="87" r="B756" t="s">
        <v>539</v>
      </c>
      <c s="99" r="C756" t="s">
        <v>522</v>
      </c>
    </row>
    <row customHeight="1" s="42" r="757" thickTop="1" spans="1:9" ht="16">
      <c s="85" r="B757" t="s">
        <v>521</v>
      </c>
      <c s="98" r="C757" t="s">
        <v>522</v>
      </c>
      <c s="169" r="D757" t="n"/>
      <c s="169" r="E757" t="n"/>
      <c s="172" r="F757" t="n"/>
    </row>
    <row r="758" spans="1:9">
      <c s="86" r="B758" t="s">
        <v>525</v>
      </c>
      <c s="97" r="C758" t="s">
        <v>522</v>
      </c>
    </row>
    <row r="759" spans="1:9">
      <c s="86" r="B759" t="s">
        <v>526</v>
      </c>
      <c s="97" r="C759" t="s">
        <v>522</v>
      </c>
    </row>
    <row r="760" spans="1:9">
      <c s="86" r="B760" t="s">
        <v>527</v>
      </c>
      <c s="97" r="C760" t="s">
        <v>522</v>
      </c>
    </row>
    <row r="761" spans="1:9">
      <c s="86" r="B761" t="s">
        <v>528</v>
      </c>
      <c s="97" r="C761" t="s">
        <v>522</v>
      </c>
    </row>
    <row customHeight="1" s="42" r="762" ht="24" spans="1:9">
      <c s="86" r="B762" t="s">
        <v>529</v>
      </c>
      <c s="97" r="C762" t="s">
        <v>522</v>
      </c>
    </row>
    <row r="763" spans="1:9">
      <c s="86" r="B763" t="s">
        <v>530</v>
      </c>
      <c s="97" r="C763" t="s">
        <v>522</v>
      </c>
    </row>
    <row r="764" spans="1:9">
      <c s="86" r="B764" t="s">
        <v>531</v>
      </c>
      <c s="97" r="C764" t="s">
        <v>522</v>
      </c>
    </row>
    <row customHeight="1" s="42" r="765" ht="24" spans="1:9">
      <c s="86" r="B765" t="s">
        <v>532</v>
      </c>
      <c s="97" r="C765" t="s">
        <v>533</v>
      </c>
    </row>
    <row r="766" spans="1:9">
      <c s="86" r="B766" t="s">
        <v>534</v>
      </c>
      <c s="97" r="C766" t="s">
        <v>522</v>
      </c>
    </row>
    <row customHeight="1" s="42" r="767" ht="24" spans="1:9">
      <c s="86" r="B767" t="s">
        <v>535</v>
      </c>
      <c s="97" r="C767" t="s">
        <v>522</v>
      </c>
    </row>
    <row r="768" spans="1:9">
      <c s="86" r="B768" t="s">
        <v>536</v>
      </c>
      <c s="97" r="C768" t="s">
        <v>522</v>
      </c>
    </row>
    <row r="769" spans="1:9">
      <c s="86" r="B769" t="s">
        <v>537</v>
      </c>
      <c s="97" r="C769" t="s">
        <v>522</v>
      </c>
    </row>
    <row r="770" spans="1:9">
      <c s="86" r="B770" t="s">
        <v>538</v>
      </c>
      <c s="97" r="C770" t="s">
        <v>522</v>
      </c>
    </row>
    <row customHeight="1" s="42" r="771" spans="1:9" thickBot="1" ht="16">
      <c s="87" r="B771" t="s">
        <v>539</v>
      </c>
      <c s="99" r="C771" t="s">
        <v>522</v>
      </c>
    </row>
    <row customHeight="1" s="42" r="772" thickTop="1" spans="1:9" ht="16">
      <c s="85" r="B772" t="s">
        <v>521</v>
      </c>
      <c s="98" r="C772" t="s">
        <v>522</v>
      </c>
      <c s="169" r="D772" t="n"/>
      <c s="169" r="E772" t="n"/>
      <c s="172" r="F772" t="n"/>
    </row>
    <row r="773" spans="1:9">
      <c s="86" r="B773" t="s">
        <v>525</v>
      </c>
      <c s="97" r="C773" t="s">
        <v>522</v>
      </c>
    </row>
    <row r="774" spans="1:9">
      <c s="86" r="B774" t="s">
        <v>526</v>
      </c>
      <c s="97" r="C774" t="s">
        <v>522</v>
      </c>
    </row>
    <row r="775" spans="1:9">
      <c s="86" r="B775" t="s">
        <v>527</v>
      </c>
      <c s="97" r="C775" t="s">
        <v>522</v>
      </c>
    </row>
    <row r="776" spans="1:9">
      <c s="86" r="B776" t="s">
        <v>528</v>
      </c>
      <c s="97" r="C776" t="s">
        <v>522</v>
      </c>
    </row>
    <row customHeight="1" s="42" r="777" ht="24" spans="1:9">
      <c s="86" r="B777" t="s">
        <v>529</v>
      </c>
      <c s="97" r="C777" t="s">
        <v>522</v>
      </c>
    </row>
    <row r="778" spans="1:9">
      <c s="86" r="B778" t="s">
        <v>530</v>
      </c>
      <c s="97" r="C778" t="s">
        <v>522</v>
      </c>
    </row>
    <row r="779" spans="1:9">
      <c s="86" r="B779" t="s">
        <v>531</v>
      </c>
      <c s="97" r="C779" t="s">
        <v>522</v>
      </c>
    </row>
    <row customHeight="1" s="42" r="780" ht="24" spans="1:9">
      <c s="86" r="B780" t="s">
        <v>532</v>
      </c>
      <c s="97" r="C780" t="s">
        <v>533</v>
      </c>
    </row>
    <row r="781" spans="1:9">
      <c s="86" r="B781" t="s">
        <v>534</v>
      </c>
      <c s="97" r="C781" t="s">
        <v>522</v>
      </c>
    </row>
    <row customHeight="1" s="42" r="782" ht="24" spans="1:9">
      <c s="86" r="B782" t="s">
        <v>535</v>
      </c>
      <c s="97" r="C782" t="s">
        <v>522</v>
      </c>
    </row>
    <row r="783" spans="1:9">
      <c s="86" r="B783" t="s">
        <v>536</v>
      </c>
      <c s="97" r="C783" t="s">
        <v>522</v>
      </c>
    </row>
    <row r="784" spans="1:9">
      <c s="86" r="B784" t="s">
        <v>537</v>
      </c>
      <c s="97" r="C784" t="s">
        <v>522</v>
      </c>
    </row>
    <row r="785" spans="1:9">
      <c s="86" r="B785" t="s">
        <v>538</v>
      </c>
      <c s="97" r="C785" t="s">
        <v>522</v>
      </c>
    </row>
    <row customHeight="1" s="42" r="786" spans="1:9" thickBot="1" ht="16">
      <c s="87" r="B786" t="s">
        <v>539</v>
      </c>
      <c s="99" r="C786" t="s">
        <v>522</v>
      </c>
    </row>
    <row customHeight="1" s="42" r="787" thickTop="1" spans="1:9" ht="16">
      <c s="85" r="B787" t="s">
        <v>521</v>
      </c>
      <c s="98" r="C787" t="s">
        <v>522</v>
      </c>
      <c s="169" r="D787" t="n"/>
      <c s="169" r="E787" t="n"/>
      <c s="172" r="F787" t="n"/>
    </row>
    <row r="788" spans="1:9">
      <c s="86" r="B788" t="s">
        <v>525</v>
      </c>
      <c s="97" r="C788" t="s">
        <v>522</v>
      </c>
    </row>
    <row r="789" spans="1:9">
      <c s="86" r="B789" t="s">
        <v>526</v>
      </c>
      <c s="97" r="C789" t="s">
        <v>522</v>
      </c>
    </row>
    <row r="790" spans="1:9">
      <c s="86" r="B790" t="s">
        <v>527</v>
      </c>
      <c s="97" r="C790" t="s">
        <v>522</v>
      </c>
    </row>
    <row r="791" spans="1:9">
      <c s="86" r="B791" t="s">
        <v>528</v>
      </c>
      <c s="97" r="C791" t="s">
        <v>522</v>
      </c>
    </row>
    <row customHeight="1" s="42" r="792" ht="24" spans="1:9">
      <c s="86" r="B792" t="s">
        <v>529</v>
      </c>
      <c s="97" r="C792" t="s">
        <v>522</v>
      </c>
    </row>
    <row r="793" spans="1:9">
      <c s="86" r="B793" t="s">
        <v>530</v>
      </c>
      <c s="97" r="C793" t="s">
        <v>522</v>
      </c>
    </row>
    <row r="794" spans="1:9">
      <c s="86" r="B794" t="s">
        <v>531</v>
      </c>
      <c s="97" r="C794" t="s">
        <v>522</v>
      </c>
    </row>
    <row customHeight="1" s="42" r="795" ht="24" spans="1:9">
      <c s="86" r="B795" t="s">
        <v>532</v>
      </c>
      <c s="97" r="C795" t="s">
        <v>533</v>
      </c>
    </row>
    <row r="796" spans="1:9">
      <c s="86" r="B796" t="s">
        <v>534</v>
      </c>
      <c s="97" r="C796" t="s">
        <v>522</v>
      </c>
    </row>
    <row customHeight="1" s="42" r="797" ht="24" spans="1:9">
      <c s="86" r="B797" t="s">
        <v>535</v>
      </c>
      <c s="97" r="C797" t="s">
        <v>522</v>
      </c>
    </row>
    <row r="798" spans="1:9">
      <c s="86" r="B798" t="s">
        <v>536</v>
      </c>
      <c s="97" r="C798" t="s">
        <v>522</v>
      </c>
    </row>
    <row r="799" spans="1:9">
      <c s="86" r="B799" t="s">
        <v>537</v>
      </c>
      <c s="97" r="C799" t="s">
        <v>522</v>
      </c>
    </row>
    <row r="800" spans="1:9">
      <c s="86" r="B800" t="s">
        <v>538</v>
      </c>
      <c s="97" r="C800" t="s">
        <v>522</v>
      </c>
    </row>
    <row customHeight="1" s="42" r="801" spans="1:9" thickBot="1" ht="16">
      <c s="87" r="B801" t="s">
        <v>539</v>
      </c>
      <c s="99" r="C801" t="s">
        <v>522</v>
      </c>
    </row>
    <row customHeight="1" s="42" r="802" thickTop="1" spans="1:9" ht="16">
      <c s="85" r="B802" t="s">
        <v>521</v>
      </c>
      <c s="98" r="C802" t="s">
        <v>522</v>
      </c>
      <c s="169" r="D802" t="n"/>
      <c s="169" r="E802" t="n"/>
      <c s="172" r="F802" t="n"/>
    </row>
    <row r="803" spans="1:9">
      <c s="86" r="B803" t="s">
        <v>525</v>
      </c>
      <c s="97" r="C803" t="s">
        <v>522</v>
      </c>
    </row>
    <row r="804" spans="1:9">
      <c s="86" r="B804" t="s">
        <v>526</v>
      </c>
      <c s="97" r="C804" t="s">
        <v>522</v>
      </c>
    </row>
    <row r="805" spans="1:9">
      <c s="86" r="B805" t="s">
        <v>527</v>
      </c>
      <c s="97" r="C805" t="s">
        <v>522</v>
      </c>
    </row>
    <row r="806" spans="1:9">
      <c s="86" r="B806" t="s">
        <v>528</v>
      </c>
      <c s="97" r="C806" t="s">
        <v>522</v>
      </c>
    </row>
    <row customHeight="1" s="42" r="807" ht="24" spans="1:9">
      <c s="86" r="B807" t="s">
        <v>529</v>
      </c>
      <c s="97" r="C807" t="s">
        <v>522</v>
      </c>
    </row>
    <row r="808" spans="1:9">
      <c s="86" r="B808" t="s">
        <v>530</v>
      </c>
      <c s="97" r="C808" t="s">
        <v>522</v>
      </c>
    </row>
    <row r="809" spans="1:9">
      <c s="86" r="B809" t="s">
        <v>531</v>
      </c>
      <c s="97" r="C809" t="s">
        <v>522</v>
      </c>
    </row>
    <row customHeight="1" s="42" r="810" ht="24" spans="1:9">
      <c s="86" r="B810" t="s">
        <v>532</v>
      </c>
      <c s="97" r="C810" t="s">
        <v>533</v>
      </c>
    </row>
    <row r="811" spans="1:9">
      <c s="86" r="B811" t="s">
        <v>534</v>
      </c>
      <c s="97" r="C811" t="s">
        <v>522</v>
      </c>
    </row>
    <row customHeight="1" s="42" r="812" ht="24" spans="1:9">
      <c s="86" r="B812" t="s">
        <v>535</v>
      </c>
      <c s="97" r="C812" t="s">
        <v>522</v>
      </c>
    </row>
    <row r="813" spans="1:9">
      <c s="86" r="B813" t="s">
        <v>536</v>
      </c>
      <c s="97" r="C813" t="s">
        <v>522</v>
      </c>
    </row>
    <row r="814" spans="1:9">
      <c s="86" r="B814" t="s">
        <v>537</v>
      </c>
      <c s="97" r="C814" t="s">
        <v>522</v>
      </c>
    </row>
    <row r="815" spans="1:9">
      <c s="86" r="B815" t="s">
        <v>538</v>
      </c>
      <c s="97" r="C815" t="s">
        <v>522</v>
      </c>
    </row>
    <row customHeight="1" s="42" r="816" spans="1:9" thickBot="1" ht="16">
      <c s="87" r="B816" t="s">
        <v>539</v>
      </c>
      <c s="99" r="C816" t="s">
        <v>522</v>
      </c>
    </row>
    <row customHeight="1" s="42" r="817" thickTop="1" spans="1:9" ht="16">
      <c s="85" r="B817" t="s">
        <v>521</v>
      </c>
      <c s="98" r="C817" t="s">
        <v>522</v>
      </c>
      <c s="169" r="D817" t="n"/>
      <c s="169" r="E817" t="n"/>
      <c s="172" r="F817" t="n"/>
    </row>
    <row r="818" spans="1:9">
      <c s="86" r="B818" t="s">
        <v>525</v>
      </c>
      <c s="97" r="C818" t="s">
        <v>522</v>
      </c>
    </row>
    <row r="819" spans="1:9">
      <c s="86" r="B819" t="s">
        <v>526</v>
      </c>
      <c s="97" r="C819" t="s">
        <v>522</v>
      </c>
    </row>
    <row r="820" spans="1:9">
      <c s="86" r="B820" t="s">
        <v>527</v>
      </c>
      <c s="97" r="C820" t="s">
        <v>522</v>
      </c>
    </row>
    <row r="821" spans="1:9">
      <c s="86" r="B821" t="s">
        <v>528</v>
      </c>
      <c s="97" r="C821" t="s">
        <v>522</v>
      </c>
    </row>
    <row customHeight="1" s="42" r="822" ht="24" spans="1:9">
      <c s="86" r="B822" t="s">
        <v>529</v>
      </c>
      <c s="97" r="C822" t="s">
        <v>522</v>
      </c>
    </row>
    <row r="823" spans="1:9">
      <c s="86" r="B823" t="s">
        <v>530</v>
      </c>
      <c s="97" r="C823" t="s">
        <v>522</v>
      </c>
    </row>
    <row r="824" spans="1:9">
      <c s="86" r="B824" t="s">
        <v>531</v>
      </c>
      <c s="97" r="C824" t="s">
        <v>522</v>
      </c>
    </row>
    <row customHeight="1" s="42" r="825" ht="24" spans="1:9">
      <c s="86" r="B825" t="s">
        <v>532</v>
      </c>
      <c s="97" r="C825" t="s">
        <v>533</v>
      </c>
    </row>
    <row r="826" spans="1:9">
      <c s="86" r="B826" t="s">
        <v>534</v>
      </c>
      <c s="97" r="C826" t="s">
        <v>522</v>
      </c>
    </row>
    <row customHeight="1" s="42" r="827" ht="24" spans="1:9">
      <c s="86" r="B827" t="s">
        <v>535</v>
      </c>
      <c s="97" r="C827" t="s">
        <v>522</v>
      </c>
    </row>
    <row r="828" spans="1:9">
      <c s="86" r="B828" t="s">
        <v>536</v>
      </c>
      <c s="97" r="C828" t="s">
        <v>522</v>
      </c>
    </row>
    <row r="829" spans="1:9">
      <c s="86" r="B829" t="s">
        <v>537</v>
      </c>
      <c s="97" r="C829" t="s">
        <v>522</v>
      </c>
    </row>
    <row r="830" spans="1:9">
      <c s="86" r="B830" t="s">
        <v>538</v>
      </c>
      <c s="97" r="C830" t="s">
        <v>522</v>
      </c>
    </row>
    <row customHeight="1" s="42" r="831" spans="1:9" thickBot="1" ht="16">
      <c s="87" r="B831" t="s">
        <v>539</v>
      </c>
      <c s="99" r="C831" t="s">
        <v>522</v>
      </c>
    </row>
    <row customHeight="1" s="42" r="832" thickTop="1" spans="1:9" ht="16">
      <c s="85" r="B832" t="s">
        <v>521</v>
      </c>
      <c s="98" r="C832" t="s">
        <v>522</v>
      </c>
      <c s="169" r="D832" t="n"/>
      <c s="169" r="E832" t="n"/>
      <c s="172" r="F832" t="n"/>
    </row>
    <row r="833" spans="1:9">
      <c s="86" r="B833" t="s">
        <v>525</v>
      </c>
      <c s="97" r="C833" t="s">
        <v>522</v>
      </c>
    </row>
    <row r="834" spans="1:9">
      <c s="86" r="B834" t="s">
        <v>526</v>
      </c>
      <c s="97" r="C834" t="s">
        <v>522</v>
      </c>
    </row>
    <row r="835" spans="1:9">
      <c s="86" r="B835" t="s">
        <v>527</v>
      </c>
      <c s="97" r="C835" t="s">
        <v>522</v>
      </c>
    </row>
    <row r="836" spans="1:9">
      <c s="86" r="B836" t="s">
        <v>528</v>
      </c>
      <c s="97" r="C836" t="s">
        <v>522</v>
      </c>
    </row>
    <row customHeight="1" s="42" r="837" ht="24" spans="1:9">
      <c s="86" r="B837" t="s">
        <v>529</v>
      </c>
      <c s="97" r="C837" t="s">
        <v>522</v>
      </c>
    </row>
    <row r="838" spans="1:9">
      <c s="86" r="B838" t="s">
        <v>530</v>
      </c>
      <c s="97" r="C838" t="s">
        <v>522</v>
      </c>
    </row>
    <row r="839" spans="1:9">
      <c s="86" r="B839" t="s">
        <v>531</v>
      </c>
      <c s="97" r="C839" t="s">
        <v>522</v>
      </c>
    </row>
    <row customHeight="1" s="42" r="840" ht="24" spans="1:9">
      <c s="86" r="B840" t="s">
        <v>532</v>
      </c>
      <c s="97" r="C840" t="s">
        <v>533</v>
      </c>
    </row>
    <row r="841" spans="1:9">
      <c s="86" r="B841" t="s">
        <v>534</v>
      </c>
      <c s="97" r="C841" t="s">
        <v>522</v>
      </c>
    </row>
    <row customHeight="1" s="42" r="842" ht="24" spans="1:9">
      <c s="86" r="B842" t="s">
        <v>535</v>
      </c>
      <c s="97" r="C842" t="s">
        <v>522</v>
      </c>
    </row>
    <row r="843" spans="1:9">
      <c s="86" r="B843" t="s">
        <v>536</v>
      </c>
      <c s="97" r="C843" t="s">
        <v>522</v>
      </c>
    </row>
    <row r="844" spans="1:9">
      <c s="86" r="B844" t="s">
        <v>537</v>
      </c>
      <c s="97" r="C844" t="s">
        <v>522</v>
      </c>
    </row>
    <row r="845" spans="1:9">
      <c s="86" r="B845" t="s">
        <v>538</v>
      </c>
      <c s="97" r="C845" t="s">
        <v>522</v>
      </c>
    </row>
    <row customHeight="1" s="42" r="846" spans="1:9" thickBot="1" ht="16">
      <c s="87" r="B846" t="s">
        <v>539</v>
      </c>
      <c s="99" r="C846" t="s">
        <v>522</v>
      </c>
    </row>
    <row customHeight="1" s="42" r="847" thickTop="1" spans="1:9" ht="16">
      <c s="85" r="B847" t="s">
        <v>521</v>
      </c>
      <c s="98" r="C847" t="s">
        <v>522</v>
      </c>
      <c s="169" r="D847" t="n"/>
      <c s="169" r="E847" t="n"/>
      <c s="172" r="F847" t="n"/>
    </row>
    <row r="848" spans="1:9">
      <c s="86" r="B848" t="s">
        <v>525</v>
      </c>
      <c s="97" r="C848" t="s">
        <v>522</v>
      </c>
    </row>
    <row r="849" spans="1:9">
      <c s="86" r="B849" t="s">
        <v>526</v>
      </c>
      <c s="97" r="C849" t="s">
        <v>522</v>
      </c>
    </row>
    <row r="850" spans="1:9">
      <c s="86" r="B850" t="s">
        <v>527</v>
      </c>
      <c s="97" r="C850" t="s">
        <v>522</v>
      </c>
    </row>
    <row r="851" spans="1:9">
      <c s="86" r="B851" t="s">
        <v>528</v>
      </c>
      <c s="97" r="C851" t="s">
        <v>522</v>
      </c>
    </row>
    <row customHeight="1" s="42" r="852" ht="24" spans="1:9">
      <c s="86" r="B852" t="s">
        <v>529</v>
      </c>
      <c s="97" r="C852" t="s">
        <v>522</v>
      </c>
    </row>
    <row r="853" spans="1:9">
      <c s="86" r="B853" t="s">
        <v>530</v>
      </c>
      <c s="97" r="C853" t="s">
        <v>522</v>
      </c>
    </row>
    <row r="854" spans="1:9">
      <c s="86" r="B854" t="s">
        <v>531</v>
      </c>
      <c s="97" r="C854" t="s">
        <v>522</v>
      </c>
    </row>
    <row customHeight="1" s="42" r="855" ht="24" spans="1:9">
      <c s="86" r="B855" t="s">
        <v>532</v>
      </c>
      <c s="97" r="C855" t="s">
        <v>533</v>
      </c>
    </row>
    <row r="856" spans="1:9">
      <c s="86" r="B856" t="s">
        <v>534</v>
      </c>
      <c s="97" r="C856" t="s">
        <v>522</v>
      </c>
    </row>
    <row customHeight="1" s="42" r="857" ht="24" spans="1:9">
      <c s="86" r="B857" t="s">
        <v>535</v>
      </c>
      <c s="97" r="C857" t="s">
        <v>522</v>
      </c>
    </row>
    <row r="858" spans="1:9">
      <c s="86" r="B858" t="s">
        <v>536</v>
      </c>
      <c s="97" r="C858" t="s">
        <v>522</v>
      </c>
    </row>
    <row r="859" spans="1:9">
      <c s="86" r="B859" t="s">
        <v>537</v>
      </c>
      <c s="97" r="C859" t="s">
        <v>522</v>
      </c>
    </row>
    <row r="860" spans="1:9">
      <c s="86" r="B860" t="s">
        <v>538</v>
      </c>
      <c s="97" r="C860" t="s">
        <v>522</v>
      </c>
    </row>
    <row customHeight="1" s="42" r="861" spans="1:9" thickBot="1" ht="16">
      <c s="87" r="B861" t="s">
        <v>539</v>
      </c>
      <c s="99" r="C861" t="s">
        <v>522</v>
      </c>
    </row>
    <row customHeight="1" s="42" r="862" thickTop="1" spans="1:9" ht="16">
      <c s="85" r="B862" t="s">
        <v>521</v>
      </c>
      <c s="98" r="C862" t="s">
        <v>522</v>
      </c>
      <c s="169" r="D862" t="n"/>
      <c s="169" r="E862" t="n"/>
      <c s="172" r="F862" t="n"/>
    </row>
    <row r="863" spans="1:9">
      <c s="86" r="B863" t="s">
        <v>525</v>
      </c>
      <c s="97" r="C863" t="s">
        <v>522</v>
      </c>
    </row>
    <row r="864" spans="1:9">
      <c s="86" r="B864" t="s">
        <v>526</v>
      </c>
      <c s="97" r="C864" t="s">
        <v>522</v>
      </c>
    </row>
    <row r="865" spans="1:9">
      <c s="86" r="B865" t="s">
        <v>527</v>
      </c>
      <c s="97" r="C865" t="s">
        <v>522</v>
      </c>
    </row>
    <row r="866" spans="1:9">
      <c s="86" r="B866" t="s">
        <v>528</v>
      </c>
      <c s="97" r="C866" t="s">
        <v>522</v>
      </c>
    </row>
    <row customHeight="1" s="42" r="867" ht="24" spans="1:9">
      <c s="86" r="B867" t="s">
        <v>529</v>
      </c>
      <c s="97" r="C867" t="s">
        <v>522</v>
      </c>
    </row>
    <row r="868" spans="1:9">
      <c s="86" r="B868" t="s">
        <v>530</v>
      </c>
      <c s="97" r="C868" t="s">
        <v>522</v>
      </c>
    </row>
    <row r="869" spans="1:9">
      <c s="86" r="B869" t="s">
        <v>531</v>
      </c>
      <c s="97" r="C869" t="s">
        <v>522</v>
      </c>
    </row>
    <row customHeight="1" s="42" r="870" ht="24" spans="1:9">
      <c s="86" r="B870" t="s">
        <v>532</v>
      </c>
      <c s="97" r="C870" t="s">
        <v>533</v>
      </c>
    </row>
    <row r="871" spans="1:9">
      <c s="86" r="B871" t="s">
        <v>534</v>
      </c>
      <c s="97" r="C871" t="s">
        <v>522</v>
      </c>
    </row>
    <row customHeight="1" s="42" r="872" ht="24" spans="1:9">
      <c s="86" r="B872" t="s">
        <v>535</v>
      </c>
      <c s="97" r="C872" t="s">
        <v>522</v>
      </c>
    </row>
    <row r="873" spans="1:9">
      <c s="86" r="B873" t="s">
        <v>536</v>
      </c>
      <c s="97" r="C873" t="s">
        <v>522</v>
      </c>
    </row>
    <row r="874" spans="1:9">
      <c s="86" r="B874" t="s">
        <v>537</v>
      </c>
      <c s="97" r="C874" t="s">
        <v>522</v>
      </c>
    </row>
    <row r="875" spans="1:9">
      <c s="86" r="B875" t="s">
        <v>538</v>
      </c>
      <c s="97" r="C875" t="s">
        <v>522</v>
      </c>
    </row>
    <row customHeight="1" s="42" r="876" spans="1:9" thickBot="1" ht="16">
      <c s="87" r="B876" t="s">
        <v>539</v>
      </c>
      <c s="99" r="C876" t="s">
        <v>522</v>
      </c>
    </row>
    <row customHeight="1" s="42" r="877" thickTop="1" spans="1:9" ht="16">
      <c s="85" r="B877" t="s">
        <v>521</v>
      </c>
      <c s="98" r="C877" t="s">
        <v>522</v>
      </c>
      <c s="169" r="D877" t="n"/>
      <c s="169" r="E877" t="n"/>
      <c s="172" r="F877" t="n"/>
    </row>
    <row r="878" spans="1:9">
      <c s="86" r="B878" t="s">
        <v>525</v>
      </c>
      <c s="97" r="C878" t="s">
        <v>522</v>
      </c>
    </row>
    <row r="879" spans="1:9">
      <c s="86" r="B879" t="s">
        <v>526</v>
      </c>
      <c s="97" r="C879" t="s">
        <v>522</v>
      </c>
    </row>
    <row r="880" spans="1:9">
      <c s="86" r="B880" t="s">
        <v>527</v>
      </c>
      <c s="97" r="C880" t="s">
        <v>522</v>
      </c>
    </row>
    <row r="881" spans="1:9">
      <c s="86" r="B881" t="s">
        <v>528</v>
      </c>
      <c s="97" r="C881" t="s">
        <v>522</v>
      </c>
    </row>
    <row customHeight="1" s="42" r="882" ht="24" spans="1:9">
      <c s="86" r="B882" t="s">
        <v>529</v>
      </c>
      <c s="97" r="C882" t="s">
        <v>522</v>
      </c>
    </row>
    <row r="883" spans="1:9">
      <c s="86" r="B883" t="s">
        <v>530</v>
      </c>
      <c s="97" r="C883" t="s">
        <v>522</v>
      </c>
    </row>
    <row r="884" spans="1:9">
      <c s="86" r="B884" t="s">
        <v>531</v>
      </c>
      <c s="97" r="C884" t="s">
        <v>522</v>
      </c>
    </row>
    <row customHeight="1" s="42" r="885" ht="24" spans="1:9">
      <c s="86" r="B885" t="s">
        <v>532</v>
      </c>
      <c s="97" r="C885" t="s">
        <v>533</v>
      </c>
    </row>
    <row r="886" spans="1:9">
      <c s="86" r="B886" t="s">
        <v>534</v>
      </c>
      <c s="97" r="C886" t="s">
        <v>522</v>
      </c>
    </row>
    <row customHeight="1" s="42" r="887" ht="24" spans="1:9">
      <c s="86" r="B887" t="s">
        <v>535</v>
      </c>
      <c s="97" r="C887" t="s">
        <v>522</v>
      </c>
    </row>
    <row r="888" spans="1:9">
      <c s="86" r="B888" t="s">
        <v>536</v>
      </c>
      <c s="97" r="C888" t="s">
        <v>522</v>
      </c>
    </row>
    <row r="889" spans="1:9">
      <c s="86" r="B889" t="s">
        <v>537</v>
      </c>
      <c s="97" r="C889" t="s">
        <v>522</v>
      </c>
    </row>
    <row r="890" spans="1:9">
      <c s="86" r="B890" t="s">
        <v>538</v>
      </c>
      <c s="97" r="C890" t="s">
        <v>522</v>
      </c>
    </row>
    <row customHeight="1" s="42" r="891" spans="1:9" thickBot="1" ht="16">
      <c s="87" r="B891" t="s">
        <v>539</v>
      </c>
      <c s="99" r="C891" t="s">
        <v>522</v>
      </c>
    </row>
    <row customHeight="1" s="42" r="892" thickTop="1" spans="1:9" ht="16">
      <c s="85" r="B892" t="s">
        <v>521</v>
      </c>
      <c s="98" r="C892" t="s">
        <v>522</v>
      </c>
      <c s="169" r="D892" t="n"/>
      <c s="169" r="E892" t="n"/>
      <c s="172" r="F892" t="n"/>
    </row>
    <row r="893" spans="1:9">
      <c s="86" r="B893" t="s">
        <v>525</v>
      </c>
      <c s="97" r="C893" t="s">
        <v>522</v>
      </c>
    </row>
    <row r="894" spans="1:9">
      <c s="86" r="B894" t="s">
        <v>526</v>
      </c>
      <c s="97" r="C894" t="s">
        <v>522</v>
      </c>
    </row>
    <row r="895" spans="1:9">
      <c s="86" r="B895" t="s">
        <v>527</v>
      </c>
      <c s="97" r="C895" t="s">
        <v>522</v>
      </c>
    </row>
    <row r="896" spans="1:9">
      <c s="86" r="B896" t="s">
        <v>528</v>
      </c>
      <c s="97" r="C896" t="s">
        <v>522</v>
      </c>
    </row>
    <row customHeight="1" s="42" r="897" ht="24" spans="1:9">
      <c s="86" r="B897" t="s">
        <v>529</v>
      </c>
      <c s="97" r="C897" t="s">
        <v>522</v>
      </c>
    </row>
    <row r="898" spans="1:9">
      <c s="86" r="B898" t="s">
        <v>530</v>
      </c>
      <c s="97" r="C898" t="s">
        <v>522</v>
      </c>
    </row>
    <row r="899" spans="1:9">
      <c s="86" r="B899" t="s">
        <v>531</v>
      </c>
      <c s="97" r="C899" t="s">
        <v>522</v>
      </c>
    </row>
    <row customHeight="1" s="42" r="900" ht="24" spans="1:9">
      <c s="86" r="B900" t="s">
        <v>532</v>
      </c>
      <c s="97" r="C900" t="s">
        <v>533</v>
      </c>
    </row>
    <row r="901" spans="1:9">
      <c s="86" r="B901" t="s">
        <v>534</v>
      </c>
      <c s="97" r="C901" t="s">
        <v>522</v>
      </c>
    </row>
    <row customHeight="1" s="42" r="902" ht="24" spans="1:9">
      <c s="86" r="B902" t="s">
        <v>535</v>
      </c>
      <c s="97" r="C902" t="s">
        <v>522</v>
      </c>
    </row>
    <row r="903" spans="1:9">
      <c s="86" r="B903" t="s">
        <v>536</v>
      </c>
      <c s="97" r="C903" t="s">
        <v>522</v>
      </c>
    </row>
    <row r="904" spans="1:9">
      <c s="86" r="B904" t="s">
        <v>537</v>
      </c>
      <c s="97" r="C904" t="s">
        <v>522</v>
      </c>
    </row>
    <row r="905" spans="1:9">
      <c s="86" r="B905" t="s">
        <v>538</v>
      </c>
      <c s="97" r="C905" t="s">
        <v>522</v>
      </c>
    </row>
    <row customHeight="1" s="42" r="906" spans="1:9" thickBot="1" ht="16">
      <c s="87" r="B906" t="s">
        <v>539</v>
      </c>
      <c s="99" r="C906" t="s">
        <v>522</v>
      </c>
    </row>
    <row customHeight="1" s="42" r="907" thickTop="1" spans="1:9" ht="16">
      <c s="85" r="B907" t="s">
        <v>521</v>
      </c>
      <c s="98" r="C907" t="s">
        <v>522</v>
      </c>
      <c s="169" r="D907" t="n"/>
      <c s="169" r="E907" t="n"/>
      <c s="172" r="F907" t="n"/>
    </row>
    <row r="908" spans="1:9">
      <c s="86" r="B908" t="s">
        <v>525</v>
      </c>
      <c s="97" r="C908" t="s">
        <v>522</v>
      </c>
    </row>
    <row r="909" spans="1:9">
      <c s="86" r="B909" t="s">
        <v>526</v>
      </c>
      <c s="97" r="C909" t="s">
        <v>522</v>
      </c>
    </row>
    <row r="910" spans="1:9">
      <c s="86" r="B910" t="s">
        <v>527</v>
      </c>
      <c s="97" r="C910" t="s">
        <v>522</v>
      </c>
    </row>
    <row r="911" spans="1:9">
      <c s="86" r="B911" t="s">
        <v>528</v>
      </c>
      <c s="97" r="C911" t="s">
        <v>522</v>
      </c>
    </row>
    <row customHeight="1" s="42" r="912" ht="24" spans="1:9">
      <c s="86" r="B912" t="s">
        <v>529</v>
      </c>
      <c s="97" r="C912" t="s">
        <v>522</v>
      </c>
    </row>
    <row r="913" spans="1:9">
      <c s="86" r="B913" t="s">
        <v>530</v>
      </c>
      <c s="97" r="C913" t="s">
        <v>522</v>
      </c>
    </row>
    <row r="914" spans="1:9">
      <c s="86" r="B914" t="s">
        <v>531</v>
      </c>
      <c s="97" r="C914" t="s">
        <v>522</v>
      </c>
    </row>
    <row customHeight="1" s="42" r="915" ht="24" spans="1:9">
      <c s="86" r="B915" t="s">
        <v>532</v>
      </c>
      <c s="97" r="C915" t="s">
        <v>533</v>
      </c>
    </row>
    <row r="916" spans="1:9">
      <c s="86" r="B916" t="s">
        <v>534</v>
      </c>
      <c s="97" r="C916" t="s">
        <v>522</v>
      </c>
    </row>
    <row customHeight="1" s="42" r="917" ht="24" spans="1:9">
      <c s="86" r="B917" t="s">
        <v>535</v>
      </c>
      <c s="97" r="C917" t="s">
        <v>522</v>
      </c>
    </row>
    <row r="918" spans="1:9">
      <c s="86" r="B918" t="s">
        <v>536</v>
      </c>
      <c s="97" r="C918" t="s">
        <v>522</v>
      </c>
    </row>
    <row r="919" spans="1:9">
      <c s="86" r="B919" t="s">
        <v>537</v>
      </c>
      <c s="97" r="C919" t="s">
        <v>522</v>
      </c>
    </row>
    <row r="920" spans="1:9">
      <c s="86" r="B920" t="s">
        <v>538</v>
      </c>
      <c s="97" r="C920" t="s">
        <v>522</v>
      </c>
    </row>
    <row customHeight="1" s="42" r="921" spans="1:9" thickBot="1" ht="16">
      <c s="87" r="B921" t="s">
        <v>539</v>
      </c>
      <c s="99" r="C921" t="s">
        <v>522</v>
      </c>
    </row>
    <row customHeight="1" s="42" r="922" thickTop="1" spans="1:9" ht="16">
      <c s="85" r="B922" t="s">
        <v>521</v>
      </c>
      <c s="98" r="C922" t="s">
        <v>522</v>
      </c>
      <c s="169" r="D922" t="n"/>
      <c s="169" r="E922" t="n"/>
      <c s="172" r="F922" t="n"/>
    </row>
    <row r="923" spans="1:9">
      <c s="86" r="B923" t="s">
        <v>525</v>
      </c>
      <c s="97" r="C923" t="s">
        <v>522</v>
      </c>
    </row>
    <row r="924" spans="1:9">
      <c s="86" r="B924" t="s">
        <v>526</v>
      </c>
      <c s="97" r="C924" t="s">
        <v>522</v>
      </c>
    </row>
    <row r="925" spans="1:9">
      <c s="86" r="B925" t="s">
        <v>527</v>
      </c>
      <c s="97" r="C925" t="s">
        <v>522</v>
      </c>
    </row>
    <row r="926" spans="1:9">
      <c s="86" r="B926" t="s">
        <v>528</v>
      </c>
      <c s="97" r="C926" t="s">
        <v>522</v>
      </c>
    </row>
    <row customHeight="1" s="42" r="927" ht="24" spans="1:9">
      <c s="86" r="B927" t="s">
        <v>529</v>
      </c>
      <c s="97" r="C927" t="s">
        <v>522</v>
      </c>
    </row>
    <row r="928" spans="1:9">
      <c s="86" r="B928" t="s">
        <v>530</v>
      </c>
      <c s="97" r="C928" t="s">
        <v>522</v>
      </c>
    </row>
    <row r="929" spans="1:9">
      <c s="86" r="B929" t="s">
        <v>531</v>
      </c>
      <c s="97" r="C929" t="s">
        <v>522</v>
      </c>
    </row>
    <row customHeight="1" s="42" r="930" ht="24" spans="1:9">
      <c s="86" r="B930" t="s">
        <v>532</v>
      </c>
      <c s="97" r="C930" t="s">
        <v>533</v>
      </c>
    </row>
    <row r="931" spans="1:9">
      <c s="86" r="B931" t="s">
        <v>534</v>
      </c>
      <c s="97" r="C931" t="s">
        <v>522</v>
      </c>
    </row>
    <row customHeight="1" s="42" r="932" ht="24" spans="1:9">
      <c s="86" r="B932" t="s">
        <v>535</v>
      </c>
      <c s="97" r="C932" t="s">
        <v>522</v>
      </c>
    </row>
    <row r="933" spans="1:9">
      <c s="86" r="B933" t="s">
        <v>536</v>
      </c>
      <c s="97" r="C933" t="s">
        <v>522</v>
      </c>
    </row>
    <row r="934" spans="1:9">
      <c s="86" r="B934" t="s">
        <v>537</v>
      </c>
      <c s="97" r="C934" t="s">
        <v>522</v>
      </c>
    </row>
    <row r="935" spans="1:9">
      <c s="86" r="B935" t="s">
        <v>538</v>
      </c>
      <c s="97" r="C935" t="s">
        <v>522</v>
      </c>
    </row>
    <row customHeight="1" s="42" r="936" spans="1:9" thickBot="1" ht="16">
      <c s="87" r="B936" t="s">
        <v>539</v>
      </c>
      <c s="99" r="C936" t="s">
        <v>522</v>
      </c>
    </row>
    <row customHeight="1" s="42" r="937" thickTop="1" spans="1:9" ht="16">
      <c s="85" r="B937" t="s">
        <v>521</v>
      </c>
      <c s="98" r="C937" t="s">
        <v>522</v>
      </c>
      <c s="169" r="D937" t="n"/>
      <c s="169" r="E937" t="n"/>
      <c s="172" r="F937" t="n"/>
    </row>
    <row r="938" spans="1:9">
      <c s="86" r="B938" t="s">
        <v>525</v>
      </c>
      <c s="97" r="C938" t="s">
        <v>522</v>
      </c>
    </row>
    <row r="939" spans="1:9">
      <c s="86" r="B939" t="s">
        <v>526</v>
      </c>
      <c s="97" r="C939" t="s">
        <v>522</v>
      </c>
    </row>
    <row r="940" spans="1:9">
      <c s="86" r="B940" t="s">
        <v>527</v>
      </c>
      <c s="97" r="C940" t="s">
        <v>522</v>
      </c>
    </row>
    <row r="941" spans="1:9">
      <c s="86" r="B941" t="s">
        <v>528</v>
      </c>
      <c s="97" r="C941" t="s">
        <v>522</v>
      </c>
    </row>
    <row customHeight="1" s="42" r="942" ht="24" spans="1:9">
      <c s="86" r="B942" t="s">
        <v>529</v>
      </c>
      <c s="97" r="C942" t="s">
        <v>522</v>
      </c>
    </row>
    <row r="943" spans="1:9">
      <c s="86" r="B943" t="s">
        <v>530</v>
      </c>
      <c s="97" r="C943" t="s">
        <v>522</v>
      </c>
    </row>
    <row r="944" spans="1:9">
      <c s="86" r="B944" t="s">
        <v>531</v>
      </c>
      <c s="97" r="C944" t="s">
        <v>522</v>
      </c>
    </row>
    <row customHeight="1" s="42" r="945" ht="24" spans="1:9">
      <c s="86" r="B945" t="s">
        <v>532</v>
      </c>
      <c s="97" r="C945" t="s">
        <v>533</v>
      </c>
    </row>
    <row r="946" spans="1:9">
      <c s="86" r="B946" t="s">
        <v>534</v>
      </c>
      <c s="97" r="C946" t="s">
        <v>522</v>
      </c>
    </row>
    <row customHeight="1" s="42" r="947" ht="24" spans="1:9">
      <c s="86" r="B947" t="s">
        <v>535</v>
      </c>
      <c s="97" r="C947" t="s">
        <v>522</v>
      </c>
    </row>
    <row r="948" spans="1:9">
      <c s="86" r="B948" t="s">
        <v>536</v>
      </c>
      <c s="97" r="C948" t="s">
        <v>522</v>
      </c>
    </row>
    <row r="949" spans="1:9">
      <c s="86" r="B949" t="s">
        <v>537</v>
      </c>
      <c s="97" r="C949" t="s">
        <v>522</v>
      </c>
    </row>
    <row r="950" spans="1:9">
      <c s="86" r="B950" t="s">
        <v>538</v>
      </c>
      <c s="97" r="C950" t="s">
        <v>522</v>
      </c>
    </row>
    <row customHeight="1" s="42" r="951" spans="1:9" thickBot="1" ht="16">
      <c s="87" r="B951" t="s">
        <v>539</v>
      </c>
      <c s="99" r="C951" t="s">
        <v>522</v>
      </c>
    </row>
    <row customHeight="1" s="42" r="952" thickTop="1" spans="1:9" ht="16">
      <c s="85" r="B952" t="s">
        <v>521</v>
      </c>
      <c s="98" r="C952" t="s">
        <v>522</v>
      </c>
      <c s="169" r="D952" t="n"/>
      <c s="169" r="E952" t="n"/>
      <c s="172" r="F952" t="n"/>
    </row>
    <row r="953" spans="1:9">
      <c s="86" r="B953" t="s">
        <v>525</v>
      </c>
      <c s="97" r="C953" t="s">
        <v>522</v>
      </c>
    </row>
    <row r="954" spans="1:9">
      <c s="86" r="B954" t="s">
        <v>526</v>
      </c>
      <c s="97" r="C954" t="s">
        <v>522</v>
      </c>
    </row>
    <row r="955" spans="1:9">
      <c s="86" r="B955" t="s">
        <v>527</v>
      </c>
      <c s="97" r="C955" t="s">
        <v>522</v>
      </c>
    </row>
    <row r="956" spans="1:9">
      <c s="86" r="B956" t="s">
        <v>528</v>
      </c>
      <c s="97" r="C956" t="s">
        <v>522</v>
      </c>
    </row>
    <row customHeight="1" s="42" r="957" ht="24" spans="1:9">
      <c s="86" r="B957" t="s">
        <v>529</v>
      </c>
      <c s="97" r="C957" t="s">
        <v>522</v>
      </c>
    </row>
    <row r="958" spans="1:9">
      <c s="86" r="B958" t="s">
        <v>530</v>
      </c>
      <c s="97" r="C958" t="s">
        <v>522</v>
      </c>
    </row>
    <row r="959" spans="1:9">
      <c s="86" r="B959" t="s">
        <v>531</v>
      </c>
      <c s="97" r="C959" t="s">
        <v>522</v>
      </c>
    </row>
    <row customHeight="1" s="42" r="960" ht="24" spans="1:9">
      <c s="86" r="B960" t="s">
        <v>532</v>
      </c>
      <c s="97" r="C960" t="s">
        <v>533</v>
      </c>
    </row>
    <row r="961" spans="1:9">
      <c s="86" r="B961" t="s">
        <v>534</v>
      </c>
      <c s="97" r="C961" t="s">
        <v>522</v>
      </c>
    </row>
    <row customHeight="1" s="42" r="962" ht="24" spans="1:9">
      <c s="86" r="B962" t="s">
        <v>535</v>
      </c>
      <c s="97" r="C962" t="s">
        <v>522</v>
      </c>
    </row>
    <row r="963" spans="1:9">
      <c s="86" r="B963" t="s">
        <v>536</v>
      </c>
      <c s="97" r="C963" t="s">
        <v>522</v>
      </c>
    </row>
    <row r="964" spans="1:9">
      <c s="86" r="B964" t="s">
        <v>537</v>
      </c>
      <c s="97" r="C964" t="s">
        <v>522</v>
      </c>
    </row>
    <row r="965" spans="1:9">
      <c s="86" r="B965" t="s">
        <v>538</v>
      </c>
      <c s="97" r="C965" t="s">
        <v>522</v>
      </c>
    </row>
    <row customHeight="1" s="42" r="966" spans="1:9" thickBot="1" ht="16">
      <c s="87" r="B966" t="s">
        <v>539</v>
      </c>
      <c s="99" r="C966" t="s">
        <v>522</v>
      </c>
    </row>
    <row customHeight="1" s="42" r="967" thickTop="1" spans="1:9" ht="16"/>
  </sheetData>
  <mergeCells count="196">
    <mergeCell ref="D952:D966"/>
    <mergeCell ref="E952:E966"/>
    <mergeCell ref="F952:F966"/>
    <mergeCell ref="D922:D936"/>
    <mergeCell ref="E922:E936"/>
    <mergeCell ref="F922:F936"/>
    <mergeCell ref="D937:D951"/>
    <mergeCell ref="E937:E951"/>
    <mergeCell ref="F937:F951"/>
    <mergeCell ref="D892:D906"/>
    <mergeCell ref="E892:E906"/>
    <mergeCell ref="F892:F906"/>
    <mergeCell ref="D907:D921"/>
    <mergeCell ref="E907:E921"/>
    <mergeCell ref="F907:F921"/>
    <mergeCell ref="D862:D876"/>
    <mergeCell ref="E862:E876"/>
    <mergeCell ref="F862:F876"/>
    <mergeCell ref="D877:D891"/>
    <mergeCell ref="E877:E891"/>
    <mergeCell ref="F877:F891"/>
    <mergeCell ref="D832:D846"/>
    <mergeCell ref="E832:E846"/>
    <mergeCell ref="F832:F846"/>
    <mergeCell ref="D847:D861"/>
    <mergeCell ref="E847:E861"/>
    <mergeCell ref="F847:F861"/>
    <mergeCell ref="D802:D816"/>
    <mergeCell ref="E802:E816"/>
    <mergeCell ref="F802:F816"/>
    <mergeCell ref="D817:D831"/>
    <mergeCell ref="E817:E831"/>
    <mergeCell ref="F817:F831"/>
    <mergeCell ref="D772:D786"/>
    <mergeCell ref="E772:E786"/>
    <mergeCell ref="F772:F786"/>
    <mergeCell ref="D787:D801"/>
    <mergeCell ref="E787:E801"/>
    <mergeCell ref="F787:F801"/>
    <mergeCell ref="D742:D756"/>
    <mergeCell ref="E742:E756"/>
    <mergeCell ref="F742:F756"/>
    <mergeCell ref="D757:D771"/>
    <mergeCell ref="E757:E771"/>
    <mergeCell ref="F757:F771"/>
    <mergeCell ref="D712:D726"/>
    <mergeCell ref="E712:E726"/>
    <mergeCell ref="F712:F726"/>
    <mergeCell ref="D727:D741"/>
    <mergeCell ref="E727:E741"/>
    <mergeCell ref="F727:F741"/>
    <mergeCell ref="D682:D696"/>
    <mergeCell ref="E682:E696"/>
    <mergeCell ref="F682:F696"/>
    <mergeCell ref="D697:D711"/>
    <mergeCell ref="E697:E711"/>
    <mergeCell ref="F697:F711"/>
    <mergeCell ref="D652:D666"/>
    <mergeCell ref="E652:E666"/>
    <mergeCell ref="F652:F666"/>
    <mergeCell ref="D667:D681"/>
    <mergeCell ref="E667:E681"/>
    <mergeCell ref="F667:F681"/>
    <mergeCell ref="D622:D636"/>
    <mergeCell ref="E622:E636"/>
    <mergeCell ref="F622:F636"/>
    <mergeCell ref="D637:D651"/>
    <mergeCell ref="E637:E651"/>
    <mergeCell ref="F637:F651"/>
    <mergeCell ref="D592:D606"/>
    <mergeCell ref="E592:E606"/>
    <mergeCell ref="F592:F606"/>
    <mergeCell ref="D607:D621"/>
    <mergeCell ref="E607:E621"/>
    <mergeCell ref="F607:F621"/>
    <mergeCell ref="D562:D576"/>
    <mergeCell ref="E562:E576"/>
    <mergeCell ref="F562:F576"/>
    <mergeCell ref="D577:D591"/>
    <mergeCell ref="E577:E591"/>
    <mergeCell ref="F577:F591"/>
    <mergeCell ref="D532:D546"/>
    <mergeCell ref="E532:E546"/>
    <mergeCell ref="F532:F546"/>
    <mergeCell ref="D547:D561"/>
    <mergeCell ref="E547:E561"/>
    <mergeCell ref="F547:F561"/>
    <mergeCell ref="D502:D516"/>
    <mergeCell ref="E502:E516"/>
    <mergeCell ref="F502:F516"/>
    <mergeCell ref="D517:D531"/>
    <mergeCell ref="E517:E531"/>
    <mergeCell ref="F517:F531"/>
    <mergeCell ref="D472:D486"/>
    <mergeCell ref="E472:E486"/>
    <mergeCell ref="F472:F486"/>
    <mergeCell ref="D487:D501"/>
    <mergeCell ref="E487:E501"/>
    <mergeCell ref="F487:F501"/>
    <mergeCell ref="D442:D456"/>
    <mergeCell ref="E442:E456"/>
    <mergeCell ref="F442:F456"/>
    <mergeCell ref="D457:D471"/>
    <mergeCell ref="E457:E471"/>
    <mergeCell ref="F457:F471"/>
    <mergeCell ref="D412:D426"/>
    <mergeCell ref="E412:E426"/>
    <mergeCell ref="F412:F426"/>
    <mergeCell ref="D427:D441"/>
    <mergeCell ref="E427:E441"/>
    <mergeCell ref="F427:F441"/>
    <mergeCell ref="D382:D396"/>
    <mergeCell ref="E382:E396"/>
    <mergeCell ref="F382:F396"/>
    <mergeCell ref="D397:D411"/>
    <mergeCell ref="E397:E411"/>
    <mergeCell ref="F397:F411"/>
    <mergeCell ref="D352:D366"/>
    <mergeCell ref="E352:E366"/>
    <mergeCell ref="F352:F366"/>
    <mergeCell ref="D367:D381"/>
    <mergeCell ref="E367:E381"/>
    <mergeCell ref="F367:F381"/>
    <mergeCell ref="D322:D336"/>
    <mergeCell ref="E322:E336"/>
    <mergeCell ref="F322:F336"/>
    <mergeCell ref="D337:D351"/>
    <mergeCell ref="E337:E351"/>
    <mergeCell ref="F337:F351"/>
    <mergeCell ref="D292:D306"/>
    <mergeCell ref="E292:E306"/>
    <mergeCell ref="F292:F306"/>
    <mergeCell ref="D307:D321"/>
    <mergeCell ref="E307:E321"/>
    <mergeCell ref="F307:F321"/>
    <mergeCell ref="D262:D276"/>
    <mergeCell ref="E262:E276"/>
    <mergeCell ref="F262:F276"/>
    <mergeCell ref="D277:D291"/>
    <mergeCell ref="E277:E291"/>
    <mergeCell ref="F277:F291"/>
    <mergeCell ref="D232:D246"/>
    <mergeCell ref="E232:E246"/>
    <mergeCell ref="F232:F246"/>
    <mergeCell ref="D247:D261"/>
    <mergeCell ref="E247:E261"/>
    <mergeCell ref="F247:F261"/>
    <mergeCell ref="D202:D216"/>
    <mergeCell ref="E202:E216"/>
    <mergeCell ref="F202:F216"/>
    <mergeCell ref="D217:D231"/>
    <mergeCell ref="E217:E231"/>
    <mergeCell ref="F217:F231"/>
    <mergeCell ref="D172:D186"/>
    <mergeCell ref="E172:E186"/>
    <mergeCell ref="F172:F186"/>
    <mergeCell ref="D187:D201"/>
    <mergeCell ref="E187:E201"/>
    <mergeCell ref="F187:F201"/>
    <mergeCell ref="D142:D156"/>
    <mergeCell ref="E142:E156"/>
    <mergeCell ref="F142:F156"/>
    <mergeCell ref="D157:D171"/>
    <mergeCell ref="E157:E171"/>
    <mergeCell ref="F157:F171"/>
    <mergeCell ref="D112:D126"/>
    <mergeCell ref="E112:E126"/>
    <mergeCell ref="F112:F126"/>
    <mergeCell ref="D127:D141"/>
    <mergeCell ref="E127:E141"/>
    <mergeCell ref="F127:F141"/>
    <mergeCell ref="D82:D96"/>
    <mergeCell ref="E82:E96"/>
    <mergeCell ref="F82:F96"/>
    <mergeCell ref="D97:D111"/>
    <mergeCell ref="E97:E111"/>
    <mergeCell ref="F97:F111"/>
    <mergeCell ref="D67:D81"/>
    <mergeCell ref="E67:E81"/>
    <mergeCell ref="F67:F81"/>
    <mergeCell ref="D22:D36"/>
    <mergeCell ref="E22:E36"/>
    <mergeCell ref="F22:F36"/>
    <mergeCell ref="D37:D51"/>
    <mergeCell ref="E37:E51"/>
    <mergeCell ref="F37:F51"/>
    <mergeCell ref="A2:A3"/>
    <mergeCell ref="B2:F2"/>
    <mergeCell ref="B3:F3"/>
    <mergeCell ref="B5:F5"/>
    <mergeCell ref="D7:D21"/>
    <mergeCell ref="E7:E21"/>
    <mergeCell ref="F7:F21"/>
    <mergeCell ref="D52:D66"/>
    <mergeCell ref="E52:E66"/>
    <mergeCell ref="F52:F66"/>
  </mergeCells>
  <pageMargins bottom="0.75" footer="0.3" header="0.3" left="0.7" right="0.7" top="0.75"/>
  <pageSetup fitToHeight="0" orientation="portrait" paperSize="9" scale="75"/>
</worksheet>
</file>

<file path=xl/worksheets/sheet8.xml><?xml version="1.0" encoding="utf-8"?>
<worksheet xmlns="http://schemas.openxmlformats.org/spreadsheetml/2006/main">
  <sheetPr>
    <outlinePr summaryBelow="1" summaryRight="1"/>
    <pageSetUpPr/>
  </sheetPr>
  <dimension ref="B2:B10"/>
  <sheetViews>
    <sheetView showGridLines="0" workbookViewId="0">
      <selection activeCell="B12" sqref="B12"/>
    </sheetView>
  </sheetViews>
  <sheetFormatPr baseColWidth="10" defaultColWidth="8.83203125" defaultRowHeight="15" outlineLevelCol="0"/>
  <cols>
    <col customWidth="1" max="1" min="1" style="42" width="6.6640625"/>
    <col customWidth="1" max="2" min="2" style="42" width="90.6640625"/>
  </cols>
  <sheetData>
    <row r="2" spans="1:2">
      <c s="104" r="B2" t="s">
        <v>577</v>
      </c>
    </row>
    <row customHeight="1" s="42" r="3" ht="17" spans="1:2">
      <c s="21" r="B3" t="s">
        <v>578</v>
      </c>
    </row>
    <row customHeight="1" s="42" r="4" ht="17" spans="1:2">
      <c s="21" r="B4" t="s">
        <v>579</v>
      </c>
    </row>
    <row r="5" spans="1:2">
      <c s="21" r="B5" t="s">
        <v>580</v>
      </c>
    </row>
    <row r="6" spans="1:2">
      <c s="21" r="B6" t="s">
        <v>581</v>
      </c>
    </row>
    <row customHeight="1" s="42" r="7" ht="17" spans="1:2">
      <c s="21" r="B7" t="s">
        <v>582</v>
      </c>
    </row>
    <row r="8" spans="1:2">
      <c s="21" r="B8" t="s">
        <v>583</v>
      </c>
    </row>
    <row customHeight="1" s="42" r="9" ht="17" spans="1:2">
      <c s="21" r="B9" t="s">
        <v>584</v>
      </c>
    </row>
    <row r="10" spans="1:2">
      <c s="21" r="B10" t="s">
        <v>585</v>
      </c>
    </row>
  </sheetData>
  <pageMargins bottom="0.75" footer="0.3" header="0.3" left="0.7" right="0.7" top="0.75"/>
</worksheet>
</file>

<file path=docProps/app.xml><?xml version="1.0" encoding="utf-8"?>
<Properties xmlns="http://schemas.openxmlformats.org/officeDocument/2006/extended-properties">
  <Application>Microsoft Excel</Application>
  <AppVersion>2.5</AppVersion>
</Properties>
</file>

<file path=docProps/core.xml><?xml version="1.0" encoding="utf-8"?>
<cp:coreProperties xmlns:cp="http://schemas.openxmlformats.org/package/2006/metadata/core-properties">
  <dcterms:created xmlns:dcterms="http://purl.org/dc/terms/" xmlns:xsi="http://www.w3.org/2001/XMLSchema-instance" xsi:type="dcterms:W3CDTF">2016-11-29T15:11:03Z</dcterms:created>
  <dcterms:modified xmlns:dcterms="http://purl.org/dc/terms/" xmlns:xsi="http://www.w3.org/2001/XMLSchema-instance" xsi:type="dcterms:W3CDTF">2018-07-24T16:37:54Z</dcterms:modified>
</cp:coreProperties>
</file>