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SERVIZIOACQUISTI\GARE\2017\SINTEL\Assicurazioni 2017\Schede offerta economica\"/>
    </mc:Choice>
  </mc:AlternateContent>
  <bookViews>
    <workbookView xWindow="2235" yWindow="2235" windowWidth="23355" windowHeight="12615" tabRatio="500"/>
  </bookViews>
  <sheets>
    <sheet name="Lotto 1" sheetId="1" r:id="rId1"/>
  </sheets>
  <definedNames>
    <definedName name="_Toc483584084" localSheetId="0">'Lotto 1'!$D$30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23" i="1"/>
  <c r="F23" i="1"/>
  <c r="F24" i="1"/>
  <c r="D24" i="1"/>
  <c r="B28" i="1"/>
  <c r="F25" i="1"/>
</calcChain>
</file>

<file path=xl/sharedStrings.xml><?xml version="1.0" encoding="utf-8"?>
<sst xmlns="http://schemas.openxmlformats.org/spreadsheetml/2006/main" count="34" uniqueCount="34">
  <si>
    <t>Imposta</t>
  </si>
  <si>
    <t>Premio annuo lordo</t>
  </si>
  <si>
    <t>TOTALE premio annuo</t>
  </si>
  <si>
    <t>TOTALE premio 6 anni (valore massimo appalto)</t>
  </si>
  <si>
    <t>VALORE DA INSERIRE IN PIATTAFORMA SINTEL COME VALORE ECONOMICO OFFERTO</t>
  </si>
  <si>
    <t>Scheda OFFERTA – Lotto 5</t>
  </si>
  <si>
    <t>Assicurazione TUTELA LEGALE E PERITALE</t>
  </si>
  <si>
    <t>IMPORTO ANNUO A BASE D’ASTA PER LOTTO 5</t>
  </si>
  <si>
    <t>IMPORTO TOTALE A BASE D’ASTA PER LOTTO 5</t>
  </si>
  <si>
    <t>Categoria funzionale assicurata</t>
  </si>
  <si>
    <t>Numero soggetti assicurati</t>
  </si>
  <si>
    <t>Premio imponibile annuo Pro-capite</t>
  </si>
  <si>
    <t>Rettore</t>
  </si>
  <si>
    <t>Direttore Generale</t>
  </si>
  <si>
    <t>Prorettore Vicario</t>
  </si>
  <si>
    <t>Prorettore Delegato</t>
  </si>
  <si>
    <t>Prorettori Vicari di Polo</t>
  </si>
  <si>
    <t>Delegato del Rettore per la Valorizzazione della ricerca e il trasferimento tecnologico</t>
  </si>
  <si>
    <t>Presidi</t>
  </si>
  <si>
    <t>Direttori di Dipartimento componente anche del Senato Accademico</t>
  </si>
  <si>
    <t>Direttori di Dipartimento non componente del Senato Accademico</t>
  </si>
  <si>
    <t>Componenti del Senato Accademico</t>
  </si>
  <si>
    <t>Componenti del Consiglio di Amministrazione</t>
  </si>
  <si>
    <t>Dirigenti</t>
  </si>
  <si>
    <t>Responsabili gestionali di Dipartimento o di Polo</t>
  </si>
  <si>
    <t>Responsabile Servizio Prevenzione e Protezione</t>
  </si>
  <si>
    <t>Responsabili attività didattica e ricerca nei laboratori</t>
  </si>
  <si>
    <t>RUP</t>
  </si>
  <si>
    <t>Ufficiale rogante</t>
  </si>
  <si>
    <t>Rappresentante del Politecnico nel Consiglio Direttivo Consorzio CONPRICI</t>
  </si>
  <si>
    <t>Premio annuo imponibile totale</t>
  </si>
  <si>
    <t>Premio pro capite per l'opzione di cui all'Art. 21 APPENDICE DI ESTENSIONE ALLE CONTROVERSIE DI RC AMMINISTRATIVA E COLPA GRAVE</t>
  </si>
  <si>
    <t>Non oggetto di valutazione economica</t>
  </si>
  <si>
    <t>ATTENZIONE: VALORI DA COMPILARE OBBLIGATORIAMENTE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</si>
</sst>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€&quot;_-;\-* #,##0.00\ &quot;€&quot;_-;_-* &quot;-&quot;??\ &quot;€&quot;_-;_-@_-"/>
    <numFmt numFmtId="165" formatCode="0.000%"/>
    <numFmt numFmtId="166" formatCode="0.0000"/>
  </numFmts>
  <fonts count="9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b/>
      <sz val="11"/>
      <color theme="1"/>
      <name val="Arial Narrow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/>
    <xf numFmtId="164" fontId="0" fillId="0" borderId="0" xfId="1" applyFont="1"/>
    <xf numFmtId="164" fontId="0" fillId="0" borderId="5" xfId="1" applyFont="1" applyBorder="1"/>
    <xf numFmtId="164" fontId="2" fillId="3" borderId="0" xfId="1" applyFont="1" applyFill="1"/>
    <xf numFmtId="0" fontId="0" fillId="3" borderId="0" xfId="0" applyFill="1"/>
    <xf numFmtId="0" fontId="2" fillId="0" borderId="0" xfId="0" applyFont="1"/>
    <xf numFmtId="164" fontId="2" fillId="0" borderId="0" xfId="1" applyFont="1"/>
    <xf numFmtId="0" fontId="0" fillId="0" borderId="5" xfId="1" applyNumberFormat="1" applyFon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justify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165" fontId="0" fillId="0" borderId="5" xfId="2" applyNumberFormat="1" applyFont="1" applyFill="1" applyBorder="1"/>
    <xf numFmtId="0" fontId="0" fillId="5" borderId="0" xfId="0" applyFill="1" applyAlignment="1">
      <alignment horizontal="center" vertical="top" wrapText="1"/>
    </xf>
    <xf numFmtId="166" fontId="0" fillId="2" borderId="5" xfId="0" applyNumberFormat="1" applyFill="1" applyBorder="1" applyProtection="1">
      <protection locked="0"/>
    </xf>
    <xf numFmtId="0" fontId="0" fillId="2" borderId="0" xfId="0" applyFill="1" applyProtection="1">
      <protection locked="0"/>
    </xf>
  </cellXfs>
  <cellStyles count="21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AFAF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C31" sqref="C31"/>
    </sheetView>
  </sheetViews>
  <sheetFormatPr defaultColWidth="11" defaultRowHeight="15.75"/>
  <cols>
    <col min="1" max="1" width="50.375" style="13" customWidth="1"/>
    <col min="2" max="2" width="18.125" style="5" customWidth="1"/>
    <col min="3" max="3" width="15.5" style="5" customWidth="1"/>
    <col min="4" max="4" width="16.5" style="5" bestFit="1" customWidth="1"/>
    <col min="5" max="5" width="10.875" style="5"/>
    <col min="6" max="6" width="18.125" bestFit="1" customWidth="1"/>
  </cols>
  <sheetData>
    <row r="1" spans="1:6" ht="15" customHeight="1">
      <c r="A1" s="18" t="s">
        <v>5</v>
      </c>
      <c r="B1" s="19"/>
      <c r="C1" s="19"/>
      <c r="D1" s="19"/>
      <c r="E1" s="19"/>
      <c r="F1" s="20"/>
    </row>
    <row r="2" spans="1:6" ht="15" customHeight="1">
      <c r="A2" s="21" t="s">
        <v>6</v>
      </c>
      <c r="B2" s="22"/>
      <c r="C2" s="22"/>
      <c r="D2" s="22"/>
      <c r="E2" s="22"/>
      <c r="F2" s="23"/>
    </row>
    <row r="3" spans="1:6" ht="17.25" thickBot="1">
      <c r="A3" s="15"/>
    </row>
    <row r="4" spans="1:6" ht="33.75" thickTop="1">
      <c r="A4" s="1" t="s">
        <v>9</v>
      </c>
      <c r="B4" s="1" t="s">
        <v>10</v>
      </c>
      <c r="C4" s="1" t="s">
        <v>11</v>
      </c>
      <c r="D4" s="1" t="s">
        <v>30</v>
      </c>
      <c r="E4" s="2" t="s">
        <v>0</v>
      </c>
      <c r="F4" s="2" t="s">
        <v>1</v>
      </c>
    </row>
    <row r="5" spans="1:6" ht="17.25" thickBot="1">
      <c r="A5" s="4"/>
      <c r="B5" s="4"/>
      <c r="C5" s="4"/>
      <c r="D5" s="4"/>
      <c r="E5" s="3"/>
      <c r="F5" s="3"/>
    </row>
    <row r="6" spans="1:6" ht="17.25" thickTop="1">
      <c r="A6" s="14" t="s">
        <v>12</v>
      </c>
      <c r="B6" s="12">
        <v>1</v>
      </c>
      <c r="C6" s="26"/>
      <c r="D6" s="7">
        <f>B6*C6</f>
        <v>0</v>
      </c>
      <c r="E6" s="24">
        <v>0.21249999999999999</v>
      </c>
      <c r="F6" s="7">
        <f>D6*(1+E6)</f>
        <v>0</v>
      </c>
    </row>
    <row r="7" spans="1:6" ht="16.5">
      <c r="A7" s="14" t="s">
        <v>13</v>
      </c>
      <c r="B7" s="12">
        <v>1</v>
      </c>
      <c r="C7" s="26"/>
      <c r="D7" s="7">
        <f t="shared" ref="D7:D23" si="0">B7*C7</f>
        <v>0</v>
      </c>
      <c r="E7" s="24">
        <v>0.21249999999999999</v>
      </c>
      <c r="F7" s="7">
        <f t="shared" ref="F7:F23" si="1">D7*(1+E7)</f>
        <v>0</v>
      </c>
    </row>
    <row r="8" spans="1:6" ht="16.5">
      <c r="A8" s="14" t="s">
        <v>14</v>
      </c>
      <c r="B8" s="12">
        <v>1</v>
      </c>
      <c r="C8" s="26"/>
      <c r="D8" s="7">
        <f t="shared" si="0"/>
        <v>0</v>
      </c>
      <c r="E8" s="24">
        <v>0.21249999999999999</v>
      </c>
      <c r="F8" s="7">
        <f t="shared" si="1"/>
        <v>0</v>
      </c>
    </row>
    <row r="9" spans="1:6" ht="16.5">
      <c r="A9" s="14" t="s">
        <v>15</v>
      </c>
      <c r="B9" s="12">
        <v>1</v>
      </c>
      <c r="C9" s="26"/>
      <c r="D9" s="7">
        <f t="shared" si="0"/>
        <v>0</v>
      </c>
      <c r="E9" s="24">
        <v>0.21249999999999999</v>
      </c>
      <c r="F9" s="7">
        <f t="shared" si="1"/>
        <v>0</v>
      </c>
    </row>
    <row r="10" spans="1:6" ht="16.5">
      <c r="A10" s="14" t="s">
        <v>16</v>
      </c>
      <c r="B10" s="12">
        <v>5</v>
      </c>
      <c r="C10" s="26"/>
      <c r="D10" s="7">
        <f t="shared" si="0"/>
        <v>0</v>
      </c>
      <c r="E10" s="24">
        <v>0.21249999999999999</v>
      </c>
      <c r="F10" s="7">
        <f t="shared" si="1"/>
        <v>0</v>
      </c>
    </row>
    <row r="11" spans="1:6" ht="33">
      <c r="A11" s="14" t="s">
        <v>17</v>
      </c>
      <c r="B11" s="12">
        <v>1</v>
      </c>
      <c r="C11" s="26"/>
      <c r="D11" s="7">
        <f t="shared" si="0"/>
        <v>0</v>
      </c>
      <c r="E11" s="24">
        <v>0.21249999999999999</v>
      </c>
      <c r="F11" s="7">
        <f t="shared" si="1"/>
        <v>0</v>
      </c>
    </row>
    <row r="12" spans="1:6" ht="16.5">
      <c r="A12" s="14" t="s">
        <v>18</v>
      </c>
      <c r="B12" s="12">
        <v>4</v>
      </c>
      <c r="C12" s="26"/>
      <c r="D12" s="7">
        <f t="shared" si="0"/>
        <v>0</v>
      </c>
      <c r="E12" s="24">
        <v>0.21249999999999999</v>
      </c>
      <c r="F12" s="7">
        <f t="shared" si="1"/>
        <v>0</v>
      </c>
    </row>
    <row r="13" spans="1:6" ht="16.5">
      <c r="A13" s="14" t="s">
        <v>19</v>
      </c>
      <c r="B13" s="12">
        <v>11</v>
      </c>
      <c r="C13" s="26"/>
      <c r="D13" s="7">
        <f t="shared" si="0"/>
        <v>0</v>
      </c>
      <c r="E13" s="24">
        <v>0.21249999999999999</v>
      </c>
      <c r="F13" s="7">
        <f t="shared" si="1"/>
        <v>0</v>
      </c>
    </row>
    <row r="14" spans="1:6" ht="16.5">
      <c r="A14" s="14" t="s">
        <v>20</v>
      </c>
      <c r="B14" s="12">
        <v>1</v>
      </c>
      <c r="C14" s="26"/>
      <c r="D14" s="7">
        <f t="shared" si="0"/>
        <v>0</v>
      </c>
      <c r="E14" s="24">
        <v>0.21249999999999999</v>
      </c>
      <c r="F14" s="7">
        <f t="shared" si="1"/>
        <v>0</v>
      </c>
    </row>
    <row r="15" spans="1:6" ht="16.5">
      <c r="A15" s="14" t="s">
        <v>21</v>
      </c>
      <c r="B15" s="12">
        <v>9</v>
      </c>
      <c r="C15" s="26"/>
      <c r="D15" s="7">
        <f t="shared" si="0"/>
        <v>0</v>
      </c>
      <c r="E15" s="24">
        <v>0.21249999999999999</v>
      </c>
      <c r="F15" s="7">
        <f t="shared" si="1"/>
        <v>0</v>
      </c>
    </row>
    <row r="16" spans="1:6" ht="16.5">
      <c r="A16" s="14" t="s">
        <v>22</v>
      </c>
      <c r="B16" s="12">
        <v>10</v>
      </c>
      <c r="C16" s="26"/>
      <c r="D16" s="7">
        <f t="shared" si="0"/>
        <v>0</v>
      </c>
      <c r="E16" s="24">
        <v>0.21249999999999999</v>
      </c>
      <c r="F16" s="7">
        <f t="shared" si="1"/>
        <v>0</v>
      </c>
    </row>
    <row r="17" spans="1:13" ht="16.5">
      <c r="A17" s="14" t="s">
        <v>23</v>
      </c>
      <c r="B17" s="12">
        <v>7</v>
      </c>
      <c r="C17" s="26"/>
      <c r="D17" s="7">
        <f t="shared" si="0"/>
        <v>0</v>
      </c>
      <c r="E17" s="24">
        <v>0.21249999999999999</v>
      </c>
      <c r="F17" s="7">
        <f t="shared" si="1"/>
        <v>0</v>
      </c>
    </row>
    <row r="18" spans="1:13" ht="16.5">
      <c r="A18" s="14" t="s">
        <v>24</v>
      </c>
      <c r="B18" s="12">
        <v>17</v>
      </c>
      <c r="C18" s="26"/>
      <c r="D18" s="7">
        <f t="shared" si="0"/>
        <v>0</v>
      </c>
      <c r="E18" s="24">
        <v>0.21249999999999999</v>
      </c>
      <c r="F18" s="7">
        <f t="shared" si="1"/>
        <v>0</v>
      </c>
    </row>
    <row r="19" spans="1:13" ht="16.5">
      <c r="A19" s="14" t="s">
        <v>25</v>
      </c>
      <c r="B19" s="12">
        <v>1</v>
      </c>
      <c r="C19" s="26"/>
      <c r="D19" s="7">
        <f t="shared" si="0"/>
        <v>0</v>
      </c>
      <c r="E19" s="24">
        <v>0.21249999999999999</v>
      </c>
      <c r="F19" s="7">
        <f t="shared" si="1"/>
        <v>0</v>
      </c>
    </row>
    <row r="20" spans="1:13" ht="16.5">
      <c r="A20" s="14" t="s">
        <v>26</v>
      </c>
      <c r="B20" s="12">
        <v>178</v>
      </c>
      <c r="C20" s="26"/>
      <c r="D20" s="7">
        <f t="shared" si="0"/>
        <v>0</v>
      </c>
      <c r="E20" s="24">
        <v>0.21249999999999999</v>
      </c>
      <c r="F20" s="7">
        <f t="shared" si="1"/>
        <v>0</v>
      </c>
    </row>
    <row r="21" spans="1:13" ht="16.5">
      <c r="A21" s="14" t="s">
        <v>27</v>
      </c>
      <c r="B21" s="12">
        <v>136</v>
      </c>
      <c r="C21" s="26"/>
      <c r="D21" s="7">
        <f t="shared" si="0"/>
        <v>0</v>
      </c>
      <c r="E21" s="24">
        <v>0.21249999999999999</v>
      </c>
      <c r="F21" s="7">
        <f t="shared" si="1"/>
        <v>0</v>
      </c>
    </row>
    <row r="22" spans="1:13" ht="16.5">
      <c r="A22" s="14" t="s">
        <v>28</v>
      </c>
      <c r="B22" s="12">
        <v>1</v>
      </c>
      <c r="C22" s="26"/>
      <c r="D22" s="7">
        <f t="shared" si="0"/>
        <v>0</v>
      </c>
      <c r="E22" s="24">
        <v>0.21249999999999999</v>
      </c>
      <c r="F22" s="7">
        <f t="shared" si="1"/>
        <v>0</v>
      </c>
    </row>
    <row r="23" spans="1:13" ht="33">
      <c r="A23" s="14" t="s">
        <v>29</v>
      </c>
      <c r="B23" s="12">
        <v>1</v>
      </c>
      <c r="C23" s="26"/>
      <c r="D23" s="7">
        <f t="shared" si="0"/>
        <v>0</v>
      </c>
      <c r="E23" s="24">
        <v>0.21249999999999999</v>
      </c>
      <c r="F23" s="7">
        <f t="shared" si="1"/>
        <v>0</v>
      </c>
    </row>
    <row r="24" spans="1:13">
      <c r="A24" s="16" t="s">
        <v>2</v>
      </c>
      <c r="B24" s="10"/>
      <c r="C24" s="10"/>
      <c r="D24" s="11">
        <f>SUM(D6:D23)</f>
        <v>0</v>
      </c>
      <c r="E24" s="10"/>
      <c r="F24" s="11">
        <f>SUM(F6:F23)</f>
        <v>0</v>
      </c>
    </row>
    <row r="25" spans="1:13" ht="31.5">
      <c r="A25" s="16" t="s">
        <v>3</v>
      </c>
      <c r="B25"/>
      <c r="C25"/>
      <c r="D25" s="6"/>
      <c r="E25"/>
      <c r="F25" s="8">
        <f>F24*6</f>
        <v>0</v>
      </c>
      <c r="G25" s="9" t="s">
        <v>4</v>
      </c>
      <c r="H25" s="9"/>
      <c r="I25" s="9"/>
      <c r="J25" s="9"/>
      <c r="K25" s="9"/>
      <c r="L25" s="9"/>
      <c r="M25" s="9"/>
    </row>
    <row r="26" spans="1:13" s="5" customFormat="1" ht="16.5">
      <c r="A26" s="17"/>
      <c r="C26"/>
      <c r="D26"/>
      <c r="E26"/>
      <c r="F26"/>
      <c r="G26"/>
    </row>
    <row r="27" spans="1:13" s="5" customFormat="1" ht="31.5">
      <c r="A27" s="13" t="s">
        <v>7</v>
      </c>
      <c r="B27" s="7">
        <v>15000</v>
      </c>
      <c r="C27"/>
      <c r="D27"/>
      <c r="E27"/>
      <c r="F27"/>
      <c r="G27"/>
    </row>
    <row r="28" spans="1:13" s="5" customFormat="1">
      <c r="A28" s="13" t="s">
        <v>8</v>
      </c>
      <c r="B28" s="7">
        <f>B27*6</f>
        <v>90000</v>
      </c>
      <c r="C28"/>
      <c r="D28"/>
      <c r="E28"/>
      <c r="F28"/>
      <c r="G28"/>
    </row>
    <row r="29" spans="1:13">
      <c r="B29"/>
      <c r="C29"/>
      <c r="D29"/>
    </row>
    <row r="30" spans="1:13" ht="63" customHeight="1">
      <c r="A30" s="13" t="s">
        <v>31</v>
      </c>
      <c r="C30" s="27"/>
      <c r="D30" s="13" t="s">
        <v>32</v>
      </c>
      <c r="E30" s="25" t="s">
        <v>33</v>
      </c>
      <c r="F30" s="25"/>
    </row>
  </sheetData>
  <sheetProtection algorithmName="SHA-512" hashValue="C4L3tc3c1K0V9l4ek81b4o9CWgbPZo8QJEMeEDK8xoe8eSr4jPCxuL5VIG2778BpfvK3lR0T/Be7Tpl3rBNn7g==" saltValue="0Xwltt89zTpvbL32SSRI+w==" spinCount="100000" sheet="1" objects="1" scenarios="1"/>
  <mergeCells count="3">
    <mergeCell ref="A1:F1"/>
    <mergeCell ref="A2:F2"/>
    <mergeCell ref="E30:F30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Lotto 1</vt:lpstr>
      <vt:lpstr>'Lotto 1'!_Toc483584084</vt:lpstr>
    </vt:vector>
  </TitlesOfParts>
  <Company>Politecnico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Cavazzana</dc:creator>
  <cp:lastModifiedBy>Francesco Cavazzana</cp:lastModifiedBy>
  <dcterms:created xsi:type="dcterms:W3CDTF">2017-05-30T09:44:23Z</dcterms:created>
  <dcterms:modified xsi:type="dcterms:W3CDTF">2017-06-07T09:38:33Z</dcterms:modified>
</cp:coreProperties>
</file>