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SERVIZIOACQUISTI\GARE\2017\SINTEL\Assicurazioni 2017\Schede offerta economica\"/>
    </mc:Choice>
  </mc:AlternateContent>
  <bookViews>
    <workbookView xWindow="1125" yWindow="1125" windowWidth="24480" windowHeight="13740" tabRatio="500"/>
  </bookViews>
  <sheets>
    <sheet name="Lotto 1" sheetId="1"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32" i="1" l="1"/>
  <c r="D31" i="1"/>
  <c r="D30" i="1"/>
  <c r="D29" i="1"/>
  <c r="D19" i="1"/>
  <c r="D20" i="1"/>
  <c r="D21" i="1"/>
  <c r="D18" i="1"/>
  <c r="D7" i="1"/>
  <c r="F7" i="1"/>
  <c r="F8" i="1"/>
  <c r="F9" i="1"/>
  <c r="D8" i="1"/>
</calcChain>
</file>

<file path=xl/sharedStrings.xml><?xml version="1.0" encoding="utf-8"?>
<sst xmlns="http://schemas.openxmlformats.org/spreadsheetml/2006/main" count="37" uniqueCount="27">
  <si>
    <t>Somma assicurata</t>
  </si>
  <si>
    <t>Tasso annuo imponibile promille (*)</t>
  </si>
  <si>
    <t>Premio annuo imponibile</t>
  </si>
  <si>
    <t>Imposta</t>
  </si>
  <si>
    <t>Premio annuo lordo</t>
  </si>
  <si>
    <t>TOTALE premio annuo</t>
  </si>
  <si>
    <t>TOTALE premio 6 anni (valore massimo appalto)</t>
  </si>
  <si>
    <t>VALORE DA INSERIRE IN PIATTAFORMA SINTEL COME VALORE ECONOMICO OFFERTO</t>
  </si>
  <si>
    <r>
      <t xml:space="preserve">N.B.: </t>
    </r>
    <r>
      <rPr>
        <sz val="11"/>
        <color rgb="FF000000"/>
        <rFont val="Arial Narrow"/>
        <family val="2"/>
      </rPr>
      <t>Il premio annuo imponibile sopra indicato deve essere calcolato sulla totalità delle “Retribuzioni Annue Lorde Preventivate”, fermo restando che il premio annuo anticipato dal Contraente sarà calcolato secondo quanto previsto dal Capitolato Tecnico</t>
    </r>
  </si>
  <si>
    <t>Retribuzioni Annue Lorde Preventivate</t>
  </si>
  <si>
    <t>Scheda OFFERTA – Lotto 3</t>
  </si>
  <si>
    <t>Assicurazione RESPONSABILITA’ CIVILE PATRIMONIALE DELLA  PUBBLICA AMMINISTRAZIONE</t>
  </si>
  <si>
    <t>IMPORTO ANNUO A BASE D’ASTA PER LOTTO 3</t>
  </si>
  <si>
    <t>IMPORTO TOTALE A BASE D’ASTA PER LOTTO 3</t>
  </si>
  <si>
    <t>Durata Lavori</t>
  </si>
  <si>
    <t>Tasso Imponibile per mille</t>
  </si>
  <si>
    <t>Tasso Lordo         per mille</t>
  </si>
  <si>
    <t>Lavori fino a 12 mesi</t>
  </si>
  <si>
    <t>Lavori fino a 24 mesi</t>
  </si>
  <si>
    <t>Lavori fino a 36 mesi</t>
  </si>
  <si>
    <t>Lavori fino a 48 mesi</t>
  </si>
  <si>
    <t>Costo minimo lordo per ogni certificato</t>
  </si>
  <si>
    <t>Valore massimo di ogni singola opera: Euro 16.000.000</t>
  </si>
  <si>
    <t>Costo minimo lordo per ogni appendice</t>
  </si>
  <si>
    <t>Emissione appendici garanzia Responsabilità civile professionale del Verificatore Interno  (Capitolato Art.24 punto J)</t>
  </si>
  <si>
    <t>Emissione Certificati secondo lo schema di cui al D.M. 123/04 (Capitolato Art.24 punto H)</t>
  </si>
  <si>
    <t>ATTENZIONE: VALORI DA COMPILARE OBBLIGATORIAMENTE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</si>
</sst>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quot;_-;\-* #,##0.00\ &quot;€&quot;_-;_-* &quot;-&quot;??\ &quot;€&quot;_-;_-@_-"/>
    <numFmt numFmtId="165" formatCode="0.000%"/>
    <numFmt numFmtId="166" formatCode="0.0000"/>
  </numFmts>
  <fonts count="10">
    <font>
      <sz val="12"/>
      <color theme="1"/>
      <name val="Calibri"/>
      <family val="2"/>
      <charset val="134"/>
      <scheme val="minor"/>
    </font>
    <font>
      <sz val="12"/>
      <color theme="1"/>
      <name val="Calibri"/>
      <family val="2"/>
      <scheme val="minor"/>
    </font>
    <font>
      <b/>
      <sz val="12"/>
      <color theme="1"/>
      <name val="Calibri"/>
      <family val="2"/>
      <scheme val="minor"/>
    </font>
    <font>
      <b/>
      <sz val="14"/>
      <color theme="1"/>
      <name val="Arial Narrow"/>
      <family val="2"/>
    </font>
    <font>
      <sz val="10"/>
      <color rgb="FF000000"/>
      <name val="Verdana"/>
      <family val="2"/>
    </font>
    <font>
      <sz val="11"/>
      <color rgb="FF000000"/>
      <name val="Arial Narrow"/>
      <family val="2"/>
    </font>
    <font>
      <b/>
      <sz val="11"/>
      <color rgb="FF000000"/>
      <name val="Arial Narrow"/>
      <family val="2"/>
    </font>
    <font>
      <b/>
      <sz val="11"/>
      <color theme="1"/>
      <name val="Arial Narrow"/>
      <family val="2"/>
    </font>
    <font>
      <u/>
      <sz val="12"/>
      <color theme="10"/>
      <name val="Calibri"/>
      <family val="2"/>
      <scheme val="minor"/>
    </font>
    <font>
      <u/>
      <sz val="12"/>
      <color theme="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3F3F3"/>
        <bgColor indexed="64"/>
      </patternFill>
    </fill>
    <fill>
      <patternFill patternType="solid">
        <fgColor rgb="FFFFC000"/>
        <bgColor indexed="64"/>
      </patternFill>
    </fill>
  </fills>
  <borders count="14">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double">
        <color auto="1"/>
      </right>
      <top style="double">
        <color auto="1"/>
      </top>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30">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xf numFmtId="164" fontId="0" fillId="0" borderId="0" xfId="1" applyFont="1"/>
    <xf numFmtId="164" fontId="0" fillId="0" borderId="5" xfId="1" applyFont="1" applyBorder="1"/>
    <xf numFmtId="165" fontId="0" fillId="0" borderId="5" xfId="2" applyNumberFormat="1" applyFont="1" applyBorder="1"/>
    <xf numFmtId="164" fontId="2" fillId="3" borderId="0" xfId="1" applyFont="1" applyFill="1"/>
    <xf numFmtId="0" fontId="0" fillId="3" borderId="0" xfId="0" applyFill="1"/>
    <xf numFmtId="0" fontId="2" fillId="0" borderId="0" xfId="0" applyFont="1"/>
    <xf numFmtId="164" fontId="2" fillId="0" borderId="0" xfId="1" applyFont="1"/>
    <xf numFmtId="0" fontId="5" fillId="0" borderId="0" xfId="0" applyFont="1"/>
    <xf numFmtId="0" fontId="7" fillId="0" borderId="0" xfId="0" applyFont="1" applyAlignment="1">
      <alignment horizontal="justify" vertical="center"/>
    </xf>
    <xf numFmtId="10" fontId="0" fillId="0" borderId="0" xfId="0" applyNumberFormat="1" applyAlignment="1"/>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3" fillId="4" borderId="6" xfId="0" applyFont="1" applyFill="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3" fillId="4" borderId="9" xfId="0" applyFont="1" applyFill="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xf numFmtId="166" fontId="0" fillId="2" borderId="5" xfId="0" applyNumberFormat="1" applyFill="1" applyBorder="1" applyProtection="1">
      <protection locked="0"/>
    </xf>
    <xf numFmtId="0" fontId="0" fillId="2" borderId="0" xfId="0" applyFill="1" applyAlignment="1" applyProtection="1">
      <protection locked="0"/>
    </xf>
    <xf numFmtId="0" fontId="7" fillId="0" borderId="0" xfId="0" applyFont="1" applyAlignment="1">
      <alignment horizontal="left" vertical="center" wrapText="1"/>
    </xf>
    <xf numFmtId="0" fontId="0" fillId="5" borderId="0" xfId="0" applyFill="1" applyAlignment="1">
      <alignment horizontal="center" vertical="top" wrapText="1"/>
    </xf>
  </cellXfs>
  <cellStyles count="1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Normale" xfId="0" builtinId="0"/>
    <cellStyle name="Percentuale" xfId="2" builtinId="5"/>
    <cellStyle name="Valuta" xfId="1" builtin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AFAF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workbookViewId="0">
      <selection activeCell="C8" sqref="C8"/>
    </sheetView>
  </sheetViews>
  <sheetFormatPr defaultColWidth="11" defaultRowHeight="15.75"/>
  <cols>
    <col min="1" max="1" width="40" style="7" customWidth="1"/>
    <col min="2" max="2" width="18.125" style="7" customWidth="1"/>
    <col min="3" max="3" width="10.375" style="7" bestFit="1" customWidth="1"/>
    <col min="4" max="4" width="16.5" style="7" bestFit="1" customWidth="1"/>
    <col min="5" max="5" width="10.875" style="7"/>
    <col min="6" max="6" width="18.125" bestFit="1" customWidth="1"/>
  </cols>
  <sheetData>
    <row r="1" spans="1:13">
      <c r="A1" s="20" t="s">
        <v>10</v>
      </c>
      <c r="B1" s="21"/>
      <c r="C1" s="21"/>
      <c r="D1" s="21"/>
      <c r="E1" s="21"/>
      <c r="F1" s="22"/>
    </row>
    <row r="2" spans="1:13">
      <c r="A2" s="23" t="s">
        <v>11</v>
      </c>
      <c r="B2" s="24"/>
      <c r="C2" s="24"/>
      <c r="D2" s="24"/>
      <c r="E2" s="24"/>
      <c r="F2" s="25"/>
    </row>
    <row r="3" spans="1:13">
      <c r="A3" s="1"/>
    </row>
    <row r="4" spans="1:13" ht="17.25" thickBot="1">
      <c r="A4" s="2"/>
    </row>
    <row r="5" spans="1:13" ht="66.75" thickTop="1">
      <c r="A5" s="3"/>
      <c r="B5" s="3" t="s">
        <v>0</v>
      </c>
      <c r="C5" s="3" t="s">
        <v>1</v>
      </c>
      <c r="D5" s="3" t="s">
        <v>2</v>
      </c>
      <c r="E5" s="4" t="s">
        <v>3</v>
      </c>
      <c r="F5" s="4" t="s">
        <v>4</v>
      </c>
    </row>
    <row r="6" spans="1:13" ht="17.25" thickBot="1">
      <c r="A6" s="6"/>
      <c r="B6" s="6"/>
      <c r="C6" s="6"/>
      <c r="D6" s="6"/>
      <c r="E6" s="5"/>
      <c r="F6" s="5"/>
    </row>
    <row r="7" spans="1:13" ht="17.25" thickTop="1">
      <c r="A7" s="15" t="s">
        <v>9</v>
      </c>
      <c r="B7" s="9">
        <v>149202391.5</v>
      </c>
      <c r="C7" s="26"/>
      <c r="D7" s="9">
        <f>C7*B7/1000</f>
        <v>0</v>
      </c>
      <c r="E7" s="10">
        <v>0.2225</v>
      </c>
      <c r="F7" s="9">
        <f>D7*(1+E7)</f>
        <v>0</v>
      </c>
    </row>
    <row r="8" spans="1:13">
      <c r="A8" s="13" t="s">
        <v>5</v>
      </c>
      <c r="B8" s="13"/>
      <c r="C8" s="13"/>
      <c r="D8" s="14">
        <f>SUM(D7:D7)</f>
        <v>0</v>
      </c>
      <c r="E8" s="13"/>
      <c r="F8" s="14">
        <f>SUM(F7:F7)</f>
        <v>0</v>
      </c>
    </row>
    <row r="9" spans="1:13">
      <c r="A9" s="13" t="s">
        <v>6</v>
      </c>
      <c r="B9"/>
      <c r="C9"/>
      <c r="D9" s="8"/>
      <c r="E9"/>
      <c r="F9" s="11">
        <f>F8*6</f>
        <v>0</v>
      </c>
      <c r="G9" s="12" t="s">
        <v>7</v>
      </c>
      <c r="H9" s="12"/>
      <c r="I9" s="12"/>
      <c r="J9" s="12"/>
      <c r="K9" s="12"/>
      <c r="L9" s="12"/>
      <c r="M9" s="12"/>
    </row>
    <row r="10" spans="1:13">
      <c r="A10"/>
      <c r="B10"/>
      <c r="C10"/>
      <c r="D10"/>
      <c r="E10"/>
    </row>
    <row r="11" spans="1:13" s="7" customFormat="1" ht="42" customHeight="1">
      <c r="A11" s="28" t="s">
        <v>8</v>
      </c>
      <c r="B11" s="28"/>
      <c r="C11" s="28"/>
      <c r="D11" s="28"/>
      <c r="E11" s="28"/>
      <c r="F11" s="28"/>
      <c r="G11"/>
    </row>
    <row r="12" spans="1:13" s="7" customFormat="1" ht="16.5">
      <c r="A12" s="16"/>
      <c r="C12"/>
      <c r="D12"/>
      <c r="E12"/>
      <c r="F12"/>
      <c r="G12"/>
    </row>
    <row r="13" spans="1:13" s="7" customFormat="1">
      <c r="A13" t="s">
        <v>12</v>
      </c>
      <c r="B13" s="9">
        <v>40000</v>
      </c>
      <c r="C13"/>
      <c r="D13"/>
      <c r="E13"/>
      <c r="F13"/>
      <c r="G13"/>
    </row>
    <row r="14" spans="1:13" s="7" customFormat="1">
      <c r="A14" t="s">
        <v>13</v>
      </c>
      <c r="B14" s="9">
        <v>240000</v>
      </c>
      <c r="C14"/>
      <c r="D14"/>
      <c r="E14"/>
      <c r="F14"/>
      <c r="G14"/>
    </row>
    <row r="16" spans="1:13" ht="16.5" thickBot="1">
      <c r="A16" s="20" t="s">
        <v>25</v>
      </c>
      <c r="B16" s="21"/>
      <c r="C16" s="21"/>
      <c r="D16" s="21"/>
      <c r="E16" s="21"/>
      <c r="F16" s="22"/>
      <c r="H16" s="29" t="s">
        <v>26</v>
      </c>
    </row>
    <row r="17" spans="1:8" ht="34.5" thickTop="1" thickBot="1">
      <c r="A17" s="18" t="s">
        <v>14</v>
      </c>
      <c r="B17" s="18" t="s">
        <v>15</v>
      </c>
      <c r="C17" s="18" t="s">
        <v>3</v>
      </c>
      <c r="D17" s="18" t="s">
        <v>16</v>
      </c>
      <c r="E17" s="19"/>
      <c r="F17" s="19"/>
      <c r="H17" s="29"/>
    </row>
    <row r="18" spans="1:8" ht="16.5" thickTop="1">
      <c r="A18" s="7" t="s">
        <v>17</v>
      </c>
      <c r="B18" s="27"/>
      <c r="C18" s="17">
        <v>0.22500000000000001</v>
      </c>
      <c r="D18" s="7">
        <f>B18*(1+C18)</f>
        <v>0</v>
      </c>
      <c r="E18"/>
      <c r="H18" s="29"/>
    </row>
    <row r="19" spans="1:8">
      <c r="A19" s="7" t="s">
        <v>18</v>
      </c>
      <c r="B19" s="27"/>
      <c r="C19" s="17">
        <v>0.22500000000000001</v>
      </c>
      <c r="D19" s="7">
        <f t="shared" ref="D19:D21" si="0">B19*(1+C19)</f>
        <v>0</v>
      </c>
      <c r="E19"/>
      <c r="H19" s="29"/>
    </row>
    <row r="20" spans="1:8">
      <c r="A20" s="7" t="s">
        <v>19</v>
      </c>
      <c r="B20" s="27"/>
      <c r="C20" s="17">
        <v>0.22500000000000001</v>
      </c>
      <c r="D20" s="7">
        <f t="shared" si="0"/>
        <v>0</v>
      </c>
      <c r="E20"/>
      <c r="H20" s="29"/>
    </row>
    <row r="21" spans="1:8">
      <c r="A21" s="7" t="s">
        <v>20</v>
      </c>
      <c r="B21" s="27"/>
      <c r="C21" s="17">
        <v>0.22500000000000001</v>
      </c>
      <c r="D21" s="7">
        <f t="shared" si="0"/>
        <v>0</v>
      </c>
      <c r="E21"/>
      <c r="H21" s="29"/>
    </row>
    <row r="22" spans="1:8">
      <c r="E22"/>
      <c r="H22" s="29"/>
    </row>
    <row r="23" spans="1:8">
      <c r="A23" s="7" t="s">
        <v>21</v>
      </c>
      <c r="B23" s="27"/>
      <c r="E23"/>
      <c r="H23" s="29"/>
    </row>
    <row r="24" spans="1:8">
      <c r="E24"/>
      <c r="H24" s="29"/>
    </row>
    <row r="25" spans="1:8">
      <c r="A25" s="7" t="s">
        <v>22</v>
      </c>
      <c r="H25" s="29"/>
    </row>
    <row r="26" spans="1:8">
      <c r="H26" s="29"/>
    </row>
    <row r="27" spans="1:8" ht="16.5" thickBot="1">
      <c r="A27" s="20" t="s">
        <v>24</v>
      </c>
      <c r="B27" s="21"/>
      <c r="C27" s="21"/>
      <c r="D27" s="21"/>
      <c r="E27" s="21"/>
      <c r="F27" s="22"/>
      <c r="H27" s="29"/>
    </row>
    <row r="28" spans="1:8" ht="34.5" thickTop="1" thickBot="1">
      <c r="A28" s="18" t="s">
        <v>14</v>
      </c>
      <c r="B28" s="18" t="s">
        <v>15</v>
      </c>
      <c r="C28" s="18" t="s">
        <v>3</v>
      </c>
      <c r="D28" s="18" t="s">
        <v>16</v>
      </c>
      <c r="E28" s="19"/>
      <c r="F28" s="19"/>
      <c r="H28" s="29"/>
    </row>
    <row r="29" spans="1:8" ht="16.5" thickTop="1">
      <c r="A29" s="7" t="s">
        <v>17</v>
      </c>
      <c r="B29" s="27"/>
      <c r="C29" s="17">
        <v>0.22500000000000001</v>
      </c>
      <c r="D29" s="7">
        <f>B29*(1+C29)</f>
        <v>0</v>
      </c>
      <c r="E29"/>
      <c r="H29" s="29"/>
    </row>
    <row r="30" spans="1:8">
      <c r="A30" s="7" t="s">
        <v>18</v>
      </c>
      <c r="B30" s="27"/>
      <c r="C30" s="17">
        <v>0.22500000000000001</v>
      </c>
      <c r="D30" s="7">
        <f t="shared" ref="D30:D32" si="1">B30*(1+C30)</f>
        <v>0</v>
      </c>
      <c r="E30"/>
      <c r="H30" s="29"/>
    </row>
    <row r="31" spans="1:8">
      <c r="A31" s="7" t="s">
        <v>19</v>
      </c>
      <c r="B31" s="27"/>
      <c r="C31" s="17">
        <v>0.22500000000000001</v>
      </c>
      <c r="D31" s="7">
        <f t="shared" si="1"/>
        <v>0</v>
      </c>
      <c r="E31"/>
      <c r="H31" s="29"/>
    </row>
    <row r="32" spans="1:8">
      <c r="A32" s="7" t="s">
        <v>20</v>
      </c>
      <c r="B32" s="27"/>
      <c r="C32" s="17">
        <v>0.22500000000000001</v>
      </c>
      <c r="D32" s="7">
        <f t="shared" si="1"/>
        <v>0</v>
      </c>
      <c r="E32"/>
      <c r="H32" s="29"/>
    </row>
    <row r="33" spans="1:8">
      <c r="E33"/>
      <c r="H33" s="29"/>
    </row>
    <row r="34" spans="1:8">
      <c r="A34" s="7" t="s">
        <v>23</v>
      </c>
      <c r="B34" s="27"/>
      <c r="E34"/>
      <c r="H34" s="29"/>
    </row>
    <row r="36" spans="1:8">
      <c r="A36" s="7" t="s">
        <v>22</v>
      </c>
    </row>
  </sheetData>
  <sheetProtection algorithmName="SHA-512" hashValue="5/8fYwPJDt63O/3dJDZJHuUK/WyP9n7IJitZsBqFrhxSjGrvmiy4xSv0Cwc0i+3xaTyc22nM2g9QJD1neoQjjQ==" saltValue="un3gaoEbaH8S1UMZ4CmftA==" spinCount="100000" sheet="1" objects="1" scenarios="1"/>
  <mergeCells count="6">
    <mergeCell ref="H16:H34"/>
    <mergeCell ref="A1:F1"/>
    <mergeCell ref="A2:F2"/>
    <mergeCell ref="A16:F16"/>
    <mergeCell ref="A27:F27"/>
    <mergeCell ref="A11:F11"/>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Lotto 1</vt:lpstr>
    </vt:vector>
  </TitlesOfParts>
  <Company>Politecnico di Milano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Cavazzana</dc:creator>
  <cp:lastModifiedBy>Francesco Cavazzana</cp:lastModifiedBy>
  <dcterms:created xsi:type="dcterms:W3CDTF">2017-05-30T09:44:23Z</dcterms:created>
  <dcterms:modified xsi:type="dcterms:W3CDTF">2017-06-07T09:34:30Z</dcterms:modified>
</cp:coreProperties>
</file>