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1125" yWindow="1125" windowWidth="24480" windowHeight="13740" tabRatio="500"/>
  </bookViews>
  <sheets>
    <sheet name="Lotto 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G10" i="1"/>
  <c r="B18" i="1"/>
  <c r="E12" i="1"/>
  <c r="G12" i="1"/>
  <c r="E11" i="1"/>
  <c r="G11" i="1"/>
  <c r="G13" i="1"/>
  <c r="G14" i="1"/>
  <c r="E13" i="1"/>
</calcChain>
</file>

<file path=xl/sharedStrings.xml><?xml version="1.0" encoding="utf-8"?>
<sst xmlns="http://schemas.openxmlformats.org/spreadsheetml/2006/main" count="19" uniqueCount="19">
  <si>
    <t>Scheda OFFERTA – Lotto 1</t>
  </si>
  <si>
    <t>Assicurazione ALL RISKS</t>
  </si>
  <si>
    <t>Beni assicurati</t>
  </si>
  <si>
    <t>Somma assicurata</t>
  </si>
  <si>
    <t>Tasso annuo imponibile promille (*)</t>
  </si>
  <si>
    <t>Premio annuo imponibile</t>
  </si>
  <si>
    <t>Tasso annuo imponibile promille</t>
  </si>
  <si>
    <t>Terrorismo Sabotaggio</t>
  </si>
  <si>
    <t>Beni Immobili e Mobili</t>
  </si>
  <si>
    <t>Opere d’arte</t>
  </si>
  <si>
    <t>Libri  (garanzia  a  primo rischio assoluto )</t>
  </si>
  <si>
    <t>(*): va indicato il tasso annuo imponibile promille globale, comprensivo cioè del tasso annuo imponibile riferito al rischio Terrorismo Sabotaggio.</t>
  </si>
  <si>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</si>
  <si>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</si>
  <si>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</si>
  <si>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</si>
  <si>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</si>
  <si>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IMPORTO ANNUO A BASE D’ASTA PER LOTTO 1</t>
  </si>
  <si>
    <t>IMPORTO TOTALE A BASE D’ASTA PER LOTTO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</si>
</sst>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00%"/>
    <numFmt numFmtId="166" formatCode="0.0000"/>
  </numFmts>
  <fonts count="1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Arial Narrow"/>
    </font>
    <font>
      <sz val="10"/>
      <color rgb="FF000000"/>
      <name val="Arial"/>
    </font>
    <font>
      <b/>
      <sz val="14"/>
      <color theme="1"/>
      <name val="Arial Narrow"/>
    </font>
    <font>
      <sz val="10"/>
      <color rgb="FF000000"/>
      <name val="Verdana"/>
    </font>
    <font>
      <sz val="11"/>
      <color rgb="FF000000"/>
      <name val="Arial Narrow"/>
    </font>
    <font>
      <b/>
      <sz val="11"/>
      <color rgb="FF000000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1" applyFont="1"/>
    <xf numFmtId="0" fontId="0" fillId="0" borderId="5" xfId="0" applyBorder="1"/>
    <xf numFmtId="164" fontId="0" fillId="0" borderId="5" xfId="1" applyFont="1" applyBorder="1"/>
    <xf numFmtId="165" fontId="0" fillId="0" borderId="5" xfId="2" applyNumberFormat="1" applyFont="1" applyBorder="1"/>
    <xf numFmtId="0" fontId="0" fillId="4" borderId="0" xfId="0" applyFill="1"/>
    <xf numFmtId="0" fontId="2" fillId="0" borderId="0" xfId="0" applyFont="1"/>
    <xf numFmtId="0" fontId="2" fillId="0" borderId="5" xfId="0" applyFont="1" applyBorder="1"/>
    <xf numFmtId="164" fontId="2" fillId="0" borderId="5" xfId="1" applyFont="1" applyBorder="1"/>
    <xf numFmtId="164" fontId="2" fillId="4" borderId="5" xfId="1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6" fontId="0" fillId="3" borderId="5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</cellXfs>
  <cellStyles count="1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C12" sqref="C12"/>
    </sheetView>
  </sheetViews>
  <sheetFormatPr defaultColWidth="11" defaultRowHeight="15.75"/>
  <cols>
    <col min="1" max="1" width="40" style="9" customWidth="1"/>
    <col min="2" max="2" width="18.125" style="9" customWidth="1"/>
    <col min="3" max="3" width="10.375" style="9" bestFit="1" customWidth="1"/>
    <col min="4" max="4" width="10.375" style="9" customWidth="1"/>
    <col min="5" max="5" width="16.5" style="9" bestFit="1" customWidth="1"/>
    <col min="6" max="6" width="10.875" style="9"/>
    <col min="7" max="7" width="18.125" bestFit="1" customWidth="1"/>
  </cols>
  <sheetData>
    <row r="1" spans="1:14" ht="23.25">
      <c r="A1" s="1"/>
    </row>
    <row r="2" spans="1:14">
      <c r="A2" s="2"/>
    </row>
    <row r="3" spans="1:14">
      <c r="A3" s="19" t="s">
        <v>0</v>
      </c>
      <c r="B3" s="20"/>
      <c r="C3" s="20"/>
      <c r="D3" s="20"/>
      <c r="E3" s="20"/>
      <c r="F3" s="20"/>
      <c r="G3" s="21"/>
    </row>
    <row r="4" spans="1:14" ht="18">
      <c r="A4" s="22" t="s">
        <v>1</v>
      </c>
      <c r="B4" s="23"/>
      <c r="C4" s="23"/>
      <c r="D4" s="23"/>
      <c r="E4" s="23"/>
      <c r="F4" s="23"/>
      <c r="G4" s="24"/>
    </row>
    <row r="5" spans="1:14">
      <c r="A5" s="3"/>
    </row>
    <row r="6" spans="1:14" ht="17.25" thickBot="1">
      <c r="A6" s="4"/>
    </row>
    <row r="7" spans="1:14" ht="66.75" thickTop="1">
      <c r="A7" s="5" t="s">
        <v>2</v>
      </c>
      <c r="B7" s="5" t="s">
        <v>3</v>
      </c>
      <c r="C7" s="5" t="s">
        <v>4</v>
      </c>
      <c r="D7" s="6" t="s">
        <v>6</v>
      </c>
      <c r="E7" s="5" t="s">
        <v>5</v>
      </c>
      <c r="F7" s="6" t="s">
        <v>12</v>
      </c>
      <c r="G7" s="6" t="s">
        <v>13</v>
      </c>
    </row>
    <row r="8" spans="1:14" ht="33.75" thickBot="1">
      <c r="A8" s="8"/>
      <c r="B8" s="8"/>
      <c r="C8" s="8"/>
      <c r="D8" s="7" t="s">
        <v>7</v>
      </c>
      <c r="E8" s="8"/>
      <c r="F8" s="7"/>
      <c r="G8" s="7"/>
    </row>
    <row r="9" spans="1:14" ht="17.25" thickTop="1">
      <c r="A9" s="4"/>
    </row>
    <row r="10" spans="1:14">
      <c r="A10" s="11" t="s">
        <v>8</v>
      </c>
      <c r="B10" s="12">
        <v>899392000</v>
      </c>
      <c r="C10" s="25"/>
      <c r="D10" s="26"/>
      <c r="E10" s="12">
        <f>C10*B10/1000</f>
        <v>0</v>
      </c>
      <c r="F10" s="13">
        <v>0.2225</v>
      </c>
      <c r="G10" s="12">
        <f>E10*(1+F10)</f>
        <v>0</v>
      </c>
    </row>
    <row r="11" spans="1:14">
      <c r="A11" s="11" t="s">
        <v>9</v>
      </c>
      <c r="B11" s="12">
        <v>1056000</v>
      </c>
      <c r="C11" s="25"/>
      <c r="D11" s="26"/>
      <c r="E11" s="12">
        <f t="shared" ref="E11:E12" si="0">C11*B11/1000</f>
        <v>0</v>
      </c>
      <c r="F11" s="13">
        <v>0.2225</v>
      </c>
      <c r="G11" s="12">
        <f>E11*(1+F11)</f>
        <v>0</v>
      </c>
    </row>
    <row r="12" spans="1:14">
      <c r="A12" s="11" t="s">
        <v>10</v>
      </c>
      <c r="B12" s="12">
        <v>500000</v>
      </c>
      <c r="C12" s="25"/>
      <c r="D12" s="26"/>
      <c r="E12" s="12">
        <f t="shared" si="0"/>
        <v>0</v>
      </c>
      <c r="F12" s="13">
        <v>0.2225</v>
      </c>
      <c r="G12" s="12">
        <f>E12*(1+F12)</f>
        <v>0</v>
      </c>
    </row>
    <row r="13" spans="1:14">
      <c r="A13" s="16" t="s">
        <v>14</v>
      </c>
      <c r="B13" s="16"/>
      <c r="C13" s="16"/>
      <c r="D13" s="16"/>
      <c r="E13" s="17">
        <f>SUM(E10:E12)</f>
        <v>0</v>
      </c>
      <c r="F13" s="16"/>
      <c r="G13" s="17">
        <f>SUM(G10:G12)</f>
        <v>0</v>
      </c>
    </row>
    <row r="14" spans="1:14">
      <c r="A14" s="15" t="s">
        <v>15</v>
      </c>
      <c r="B14"/>
      <c r="C14"/>
      <c r="D14"/>
      <c r="E14" s="10"/>
      <c r="F14"/>
      <c r="G14" s="18">
        <f>G13*6</f>
        <v>0</v>
      </c>
      <c r="H14" s="14" t="s">
        <v>16</v>
      </c>
      <c r="I14" s="14"/>
      <c r="J14" s="14"/>
      <c r="K14" s="14"/>
      <c r="L14" s="14"/>
      <c r="M14" s="14"/>
      <c r="N14" s="14"/>
    </row>
    <row r="15" spans="1:14">
      <c r="A15"/>
      <c r="B15"/>
      <c r="C15"/>
      <c r="D15"/>
      <c r="E15"/>
      <c r="F15"/>
    </row>
    <row r="16" spans="1:14" s="9" customFormat="1">
      <c r="C16"/>
      <c r="D16"/>
      <c r="E16"/>
      <c r="F16"/>
      <c r="G16"/>
      <c r="H16"/>
    </row>
    <row r="17" spans="1:8" s="9" customFormat="1">
      <c r="A17" t="s">
        <v>17</v>
      </c>
      <c r="B17" s="12">
        <v>620000</v>
      </c>
      <c r="C17"/>
      <c r="D17"/>
      <c r="E17"/>
      <c r="F17"/>
      <c r="G17"/>
      <c r="H17"/>
    </row>
    <row r="18" spans="1:8" s="9" customFormat="1">
      <c r="A18" t="s">
        <v>18</v>
      </c>
      <c r="B18" s="12">
        <f>B17*6</f>
        <v>3720000</v>
      </c>
      <c r="C18"/>
      <c r="D18"/>
      <c r="E18"/>
      <c r="F18"/>
      <c r="G18"/>
      <c r="H18"/>
    </row>
    <row r="19" spans="1:8">
      <c r="A19"/>
      <c r="B19"/>
      <c r="C19"/>
      <c r="D19"/>
      <c r="E19"/>
      <c r="F19"/>
    </row>
    <row r="20" spans="1:8">
      <c r="A20"/>
      <c r="B20"/>
      <c r="C20"/>
      <c r="D20"/>
      <c r="E20"/>
      <c r="F20"/>
    </row>
    <row r="21" spans="1:8">
      <c r="A21" t="s">
        <v>11</v>
      </c>
      <c r="B21"/>
      <c r="C21"/>
      <c r="D21"/>
      <c r="E21"/>
      <c r="F21"/>
    </row>
  </sheetData>
  <sheetProtection algorithmName="SHA-512" hashValue="g6pzF49VTo8xNuZKvUkK+ORc+Iihha3AdV/PzCOtJagBi5b+NyWnfsjFVlnqvHavoCg1OCaT5SnlvUUsWPB2xw==" saltValue="QWVuMw9dq+8LafOHboiRow==" spinCount="100000" sheet="1" objects="1" scenarios="1"/>
  <mergeCells count="2">
    <mergeCell ref="A3:G3"/>
    <mergeCell ref="A4:G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2017-06-07T09:29:17Z</dcterms:modified>
</cp:coreProperties>
</file>