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X:\SERVIZIOACQUISTI\GARE\2017\RISTORAZIONE CR - e PC\ALLEGATI\"/>
    </mc:Choice>
  </mc:AlternateContent>
  <bookViews>
    <workbookView xWindow="0" yWindow="0" windowWidth="28800" windowHeight="12450" tabRatio="500"/>
  </bookViews>
  <sheets>
    <sheet name="offerta economica" sheetId="2" r:id="rId1"/>
    <sheet name="Foglio1" sheetId="3" state="hidden" r:id="rId2"/>
  </sheets>
  <definedNames>
    <definedName name="Lotto" localSheetId="0">Foglio1!$A$5:$A$6</definedName>
    <definedName name="sconto">'offerta economica'!$F$10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2" l="1"/>
  <c r="C7" i="2"/>
  <c r="C8" i="2"/>
  <c r="C9" i="2"/>
  <c r="C10" i="2"/>
  <c r="C12" i="2"/>
  <c r="C13" i="2"/>
  <c r="C14" i="2"/>
  <c r="C15" i="2"/>
  <c r="C17" i="2"/>
  <c r="C18" i="2"/>
  <c r="C19" i="2"/>
  <c r="C20" i="2"/>
  <c r="C21" i="2"/>
  <c r="C22" i="2"/>
  <c r="C24" i="2"/>
  <c r="C25" i="2"/>
  <c r="C26" i="2"/>
  <c r="C28" i="2"/>
  <c r="C29" i="2"/>
  <c r="C30" i="2"/>
  <c r="C31" i="2"/>
  <c r="C32" i="2"/>
  <c r="C33" i="2"/>
  <c r="C34" i="2"/>
  <c r="C35" i="2"/>
  <c r="C36" i="2"/>
  <c r="C37" i="2"/>
  <c r="C39" i="2"/>
  <c r="C40" i="2"/>
  <c r="C41" i="2"/>
  <c r="C42" i="2"/>
  <c r="C5" i="2"/>
</calcChain>
</file>

<file path=xl/sharedStrings.xml><?xml version="1.0" encoding="utf-8"?>
<sst xmlns="http://schemas.openxmlformats.org/spreadsheetml/2006/main" count="46" uniqueCount="46">
  <si>
    <t>Listino Prezzi al pubblico</t>
  </si>
  <si>
    <t>Bevande Calde</t>
  </si>
  <si>
    <t>Prezzo indicato (€)</t>
  </si>
  <si>
    <t>Prezzo offerto in sede di gara (€)</t>
  </si>
  <si>
    <t>Caffè decaffeinato, orzo, gingseng</t>
  </si>
  <si>
    <t>Cappuccino</t>
  </si>
  <si>
    <t>The al limone</t>
  </si>
  <si>
    <t>Latte caldo/freddo</t>
  </si>
  <si>
    <t>Brioche Cornetto Ripiena/liscia</t>
  </si>
  <si>
    <t>Acqua/bevande gassate</t>
  </si>
  <si>
    <t>Acqua bottiglie (50cl)</t>
  </si>
  <si>
    <t>Bibite in lattina (33cl.)</t>
  </si>
  <si>
    <t>Succo di frutta in bottiglia (20cl)</t>
  </si>
  <si>
    <t>Spremute fresche di arancia o pompelmo (1 bicchiere)</t>
  </si>
  <si>
    <t xml:space="preserve">Snack </t>
  </si>
  <si>
    <t>Focaccia farcita</t>
  </si>
  <si>
    <t xml:space="preserve">Toast </t>
  </si>
  <si>
    <t>Panino semplice solo salume o pomodoro e mozzarella</t>
  </si>
  <si>
    <t>Panino speciale</t>
  </si>
  <si>
    <t>Piadina</t>
  </si>
  <si>
    <t>Tramezzini</t>
  </si>
  <si>
    <t>Insalatone - insalate</t>
  </si>
  <si>
    <t>Insalatona base (insalata verde e 4 ingredienti)</t>
  </si>
  <si>
    <t>Base insalata verde (90g per insalate composte)</t>
  </si>
  <si>
    <t xml:space="preserve">Ingredienti aggiuntivi per insalata </t>
  </si>
  <si>
    <t>Pranzo</t>
  </si>
  <si>
    <t>Pasto completo (primo, secondo, contorno, pane, bottiglia acqua 50cl)</t>
  </si>
  <si>
    <t>Pasto completo (primo, secondo, contorno, pane, bibita analcolica in lattina 33cl)</t>
  </si>
  <si>
    <t>Menu Primo (primo, contorno, pane, bottiglia acqua 50cl)</t>
  </si>
  <si>
    <t>Menu Primo (primo, contorno, pane, bibita analcolica in lattina 33cl)</t>
  </si>
  <si>
    <t>Menu Secondo (secondo, contorno, pane, bottiglia acqua 50cl)</t>
  </si>
  <si>
    <t>Menu Secondo (secondo, contorno, pane, bibita analcolica in lattina 33cl)</t>
  </si>
  <si>
    <t>Primi piatti caldi</t>
  </si>
  <si>
    <t>Secondi piatti caldi</t>
  </si>
  <si>
    <t>Contorno</t>
  </si>
  <si>
    <t>Patatine fritte</t>
  </si>
  <si>
    <t>Frutta - dessert</t>
  </si>
  <si>
    <t>Macedonia 100gr (anche confezionata)</t>
  </si>
  <si>
    <t>Macedonia fresca 200gr</t>
  </si>
  <si>
    <t>Yogurt confezionato</t>
  </si>
  <si>
    <t>Torta a fette e paste frolle</t>
  </si>
  <si>
    <t>Caffè (lungo - corto - macchiato)</t>
  </si>
  <si>
    <r>
      <rPr>
        <b/>
        <sz val="18"/>
        <color rgb="FFFF0000"/>
        <rFont val="Calibri"/>
        <family val="2"/>
        <scheme val="minor"/>
      </rPr>
      <t xml:space="preserve">Percentuale di sconto offerta in sede di gara 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(il seguente dato dovrà essere riportato sulla piattaforma telematica di gara nella sezione "offerta economica)</t>
    </r>
  </si>
  <si>
    <r>
      <t xml:space="preserve">Sconto </t>
    </r>
    <r>
      <rPr>
        <b/>
        <sz val="16"/>
        <color rgb="FFFF0000"/>
        <rFont val="Calibri"/>
        <family val="2"/>
        <scheme val="minor"/>
      </rPr>
      <t>unico</t>
    </r>
    <r>
      <rPr>
        <sz val="16"/>
        <color theme="1"/>
        <rFont val="Calibri"/>
        <family val="2"/>
        <scheme val="minor"/>
      </rPr>
      <t xml:space="preserve"> offerto su tutto il listino prezzi indicato</t>
    </r>
  </si>
  <si>
    <t xml:space="preserve">Lotto partecipazione </t>
  </si>
  <si>
    <r>
      <t xml:space="preserve">Offerta economica Lotto di partecipazione n°
</t>
    </r>
    <r>
      <rPr>
        <sz val="14"/>
        <rFont val="Calibri"/>
        <family val="2"/>
        <scheme val="minor"/>
      </rPr>
      <t xml:space="preserve">(selezionare dal menù a tendina nella cella verde il lotto per cui si sta presentando l'offerta)
</t>
    </r>
    <r>
      <rPr>
        <sz val="12"/>
        <color rgb="FFFF0000"/>
        <rFont val="Calibri"/>
        <family val="2"/>
        <scheme val="minor"/>
      </rPr>
      <t xml:space="preserve">NB. Per la partecipazione a più lotti dovranno essere prodotti e caricati nell'apposita sede due distinti file.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</si>
</sst>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0.0000%"/>
  </numFmts>
  <fonts count="21" x14ac:knownFonts="1"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FF0000"/>
      <name val="Calibri"/>
      <family val="2"/>
    </font>
    <font>
      <b/>
      <sz val="11"/>
      <color rgb="FF000000"/>
      <name val="Calibri"/>
      <family val="2"/>
    </font>
    <font>
      <b/>
      <u/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sz val="22"/>
      <name val="Calibri"/>
      <family val="2"/>
      <scheme val="minor"/>
    </font>
    <font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7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4506668294322"/>
        <bgColor rgb="FF00B0F0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4">
    <xf numFmtId="0" fontId="0" fillId="0" borderId="0" xfId="0"/>
    <xf numFmtId="0" fontId="1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164" fontId="0" fillId="0" borderId="0" xfId="0" applyNumberFormat="1"/>
    <xf numFmtId="0" fontId="1" fillId="0" borderId="1" xfId="0" applyFont="1" applyBorder="1"/>
    <xf numFmtId="0" fontId="5" fillId="3" borderId="1" xfId="0" applyFont="1" applyFill="1" applyBorder="1" applyAlignment="1">
      <alignment vertical="center"/>
    </xf>
    <xf numFmtId="0" fontId="0" fillId="3" borderId="1" xfId="0" applyFill="1" applyBorder="1" applyAlignment="1"/>
    <xf numFmtId="0" fontId="6" fillId="3" borderId="1" xfId="0" applyFont="1" applyFill="1" applyBorder="1"/>
    <xf numFmtId="4" fontId="7" fillId="3" borderId="1" xfId="0" applyNumberFormat="1" applyFont="1" applyFill="1" applyBorder="1" applyAlignment="1">
      <alignment vertical="center"/>
    </xf>
    <xf numFmtId="0" fontId="0" fillId="3" borderId="1" xfId="0" applyFill="1" applyBorder="1"/>
    <xf numFmtId="2" fontId="0" fillId="0" borderId="0" xfId="0" applyNumberFormat="1"/>
    <xf numFmtId="2" fontId="0" fillId="2" borderId="0" xfId="0" applyNumberFormat="1" applyFill="1"/>
    <xf numFmtId="2" fontId="3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horizontal="left" vertical="center"/>
    </xf>
    <xf numFmtId="2" fontId="4" fillId="4" borderId="1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center"/>
    </xf>
    <xf numFmtId="0" fontId="20" fillId="8" borderId="0" xfId="0" applyFont="1" applyFill="1" applyAlignment="1" applyProtection="1">
      <alignment horizontal="center" vertical="center"/>
      <protection locked="0"/>
    </xf>
    <xf numFmtId="2" fontId="4" fillId="3" borderId="1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Border="1" applyAlignment="1"/>
    <xf numFmtId="165" fontId="15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5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6" fillId="7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5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</xdr:colOff>
      <xdr:row>17</xdr:row>
      <xdr:rowOff>0</xdr:rowOff>
    </xdr:from>
    <xdr:ext cx="4495800" cy="3514725"/>
    <xdr:sp macro="" textlink="">
      <xdr:nvSpPr>
        <xdr:cNvPr id="2" name="CasellaDiTesto 1"/>
        <xdr:cNvSpPr txBox="1"/>
      </xdr:nvSpPr>
      <xdr:spPr>
        <a:xfrm>
          <a:off x="7391401" y="4800600"/>
          <a:ext cx="4495800" cy="3514725"/>
        </a:xfrm>
        <a:prstGeom prst="rect">
          <a:avLst/>
        </a:prstGeom>
        <a:solidFill>
          <a:srgbClr val="FFF98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it-IT" sz="1600" b="1" u="sng">
              <a:solidFill>
                <a:srgbClr val="FF0000"/>
              </a:solidFill>
            </a:rPr>
            <a:t>Note informative per la compilazione dell'offerta</a:t>
          </a:r>
        </a:p>
        <a:p>
          <a:pPr algn="l"/>
          <a:endParaRPr lang="it-IT" sz="1600" b="1" u="sng">
            <a:solidFill>
              <a:srgbClr val="FF0000"/>
            </a:solidFill>
          </a:endParaRPr>
        </a:p>
        <a:p>
          <a:pPr algn="l"/>
          <a:endParaRPr lang="it-IT" sz="1400" b="1" u="sng">
            <a:solidFill>
              <a:srgbClr val="FF0000"/>
            </a:solidFill>
          </a:endParaRPr>
        </a:p>
        <a:p>
          <a:pPr algn="l"/>
          <a:r>
            <a:rPr lang="it-IT" sz="1400" b="0">
              <a:solidFill>
                <a:sysClr val="windowText" lastClr="000000"/>
              </a:solidFill>
            </a:rPr>
            <a:t>Compilare</a:t>
          </a:r>
          <a:r>
            <a:rPr lang="it-IT" sz="1400" b="0" baseline="0">
              <a:solidFill>
                <a:sysClr val="windowText" lastClr="000000"/>
              </a:solidFill>
            </a:rPr>
            <a:t>  unicamente il campo sconto unico offerto (</a:t>
          </a:r>
          <a:r>
            <a:rPr lang="it-IT" sz="1400" b="1" baseline="0">
              <a:solidFill>
                <a:sysClr val="windowText" lastClr="000000"/>
              </a:solidFill>
            </a:rPr>
            <a:t>sfondo</a:t>
          </a:r>
          <a:r>
            <a:rPr lang="it-IT" sz="1400" b="0" baseline="0">
              <a:solidFill>
                <a:sysClr val="windowText" lastClr="000000"/>
              </a:solidFill>
            </a:rPr>
            <a:t> </a:t>
          </a:r>
          <a:r>
            <a:rPr lang="it-IT" sz="1400" b="1" baseline="0">
              <a:solidFill>
                <a:sysClr val="windowText" lastClr="000000"/>
              </a:solidFill>
            </a:rPr>
            <a:t>azzurro)</a:t>
          </a:r>
          <a:r>
            <a:rPr lang="it-IT" sz="1400" b="0" baseline="0">
              <a:solidFill>
                <a:sysClr val="windowText" lastClr="000000"/>
              </a:solidFill>
            </a:rPr>
            <a:t> </a:t>
          </a:r>
        </a:p>
        <a:p>
          <a:pPr algn="l"/>
          <a:endParaRPr lang="it-IT" sz="1400" b="0" baseline="0">
            <a:solidFill>
              <a:sysClr val="windowText" lastClr="000000"/>
            </a:solidFill>
          </a:endParaRPr>
        </a:p>
        <a:p>
          <a:pPr algn="l"/>
          <a:endParaRPr lang="it-IT" sz="1400" baseline="0"/>
        </a:p>
        <a:p>
          <a:pPr algn="l"/>
          <a:r>
            <a:rPr lang="it-IT" sz="1400" baseline="0"/>
            <a:t>Il prezzo definito nella colonna </a:t>
          </a:r>
          <a:r>
            <a:rPr lang="it-IT" sz="1400" b="1" baseline="0"/>
            <a:t>"prezzo indicato" </a:t>
          </a:r>
          <a:r>
            <a:rPr lang="it-IT" sz="1400" baseline="0"/>
            <a:t>rappresenta il prezzo massimo ammesso.</a:t>
          </a:r>
        </a:p>
        <a:p>
          <a:pPr algn="l"/>
          <a:endParaRPr lang="it-IT" sz="1400" baseline="0"/>
        </a:p>
        <a:p>
          <a:pPr algn="l"/>
          <a:endParaRPr lang="it-IT" sz="1400" baseline="0"/>
        </a:p>
        <a:p>
          <a:pPr algn="l"/>
          <a:r>
            <a:rPr lang="it-IT" sz="1400" b="1" u="sng" baseline="0"/>
            <a:t>I prezzi della colonna "Prezzo offerto in sede di gara" </a:t>
          </a:r>
          <a:r>
            <a:rPr lang="it-IT" sz="1100" b="1" u="sng" baseline="0">
              <a:solidFill>
                <a:srgbClr val="FF0000"/>
              </a:solidFill>
            </a:rPr>
            <a:t>(risultatanti dalla % di sconto offerto) </a:t>
          </a:r>
          <a:r>
            <a:rPr lang="it-IT" sz="1400" b="1" u="sng" baseline="0"/>
            <a:t>si intendono valevoli per l'intera durata del contratto</a:t>
          </a:r>
          <a:endParaRPr lang="it-IT" sz="1400" baseline="0"/>
        </a:p>
      </xdr:txBody>
    </xdr:sp>
    <xdr:clientData/>
  </xdr:oneCellAnchor>
  <xdr:twoCellAnchor>
    <xdr:from>
      <xdr:col>6</xdr:col>
      <xdr:colOff>38100</xdr:colOff>
      <xdr:row>9</xdr:row>
      <xdr:rowOff>104775</xdr:rowOff>
    </xdr:from>
    <xdr:to>
      <xdr:col>7</xdr:col>
      <xdr:colOff>152400</xdr:colOff>
      <xdr:row>12</xdr:row>
      <xdr:rowOff>142875</xdr:rowOff>
    </xdr:to>
    <xdr:sp macro="" textlink="">
      <xdr:nvSpPr>
        <xdr:cNvPr id="3" name="Freccia a sinistra 2"/>
        <xdr:cNvSpPr/>
      </xdr:nvSpPr>
      <xdr:spPr>
        <a:xfrm>
          <a:off x="11087100" y="2705100"/>
          <a:ext cx="952500" cy="638175"/>
        </a:xfrm>
        <a:prstGeom prst="leftArrow">
          <a:avLst/>
        </a:prstGeom>
        <a:solidFill>
          <a:schemeClr val="accent2">
            <a:lumMod val="75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5</xdr:col>
      <xdr:colOff>228600</xdr:colOff>
      <xdr:row>0</xdr:row>
      <xdr:rowOff>962025</xdr:rowOff>
    </xdr:from>
    <xdr:to>
      <xdr:col>5</xdr:col>
      <xdr:colOff>752475</xdr:colOff>
      <xdr:row>1</xdr:row>
      <xdr:rowOff>19050</xdr:rowOff>
    </xdr:to>
    <xdr:sp macro="" textlink="">
      <xdr:nvSpPr>
        <xdr:cNvPr id="4" name="Freccia a sinistra 3"/>
        <xdr:cNvSpPr/>
      </xdr:nvSpPr>
      <xdr:spPr>
        <a:xfrm>
          <a:off x="9867900" y="962025"/>
          <a:ext cx="523875" cy="219075"/>
        </a:xfrm>
        <a:prstGeom prst="leftArrow">
          <a:avLst/>
        </a:prstGeom>
        <a:solidFill>
          <a:schemeClr val="accent2">
            <a:lumMod val="75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workbookViewId="0">
      <selection activeCell="F10" sqref="F10:F13"/>
    </sheetView>
  </sheetViews>
  <sheetFormatPr defaultColWidth="11" defaultRowHeight="15.75" x14ac:dyDescent="0.25"/>
  <cols>
    <col min="1" max="1" width="67.5" customWidth="1"/>
    <col min="2" max="2" width="10.625" bestFit="1" customWidth="1"/>
    <col min="3" max="3" width="14.75" style="17" customWidth="1"/>
    <col min="4" max="4" width="0.875" customWidth="1"/>
    <col min="5" max="5" width="31.875" customWidth="1"/>
    <col min="6" max="6" width="26.75" customWidth="1"/>
  </cols>
  <sheetData>
    <row r="1" spans="1:6" ht="91.5" customHeight="1" x14ac:dyDescent="0.25">
      <c r="A1" s="32" t="s">
        <v>45</v>
      </c>
      <c r="B1" s="33"/>
      <c r="C1" s="33"/>
      <c r="D1" s="33"/>
      <c r="E1" s="24"/>
      <c r="F1" s="21"/>
    </row>
    <row r="2" spans="1:6" x14ac:dyDescent="0.25">
      <c r="A2" s="1"/>
      <c r="B2" s="1"/>
      <c r="C2" s="18"/>
    </row>
    <row r="3" spans="1:6" ht="18.75" x14ac:dyDescent="0.25">
      <c r="A3" s="2" t="s">
        <v>0</v>
      </c>
      <c r="B3" s="2"/>
      <c r="C3" s="18"/>
    </row>
    <row r="4" spans="1:6" ht="47.25" x14ac:dyDescent="0.25">
      <c r="A4" s="3" t="s">
        <v>1</v>
      </c>
      <c r="B4" s="4" t="s">
        <v>2</v>
      </c>
      <c r="C4" s="19" t="s">
        <v>3</v>
      </c>
      <c r="E4" s="26" t="s">
        <v>42</v>
      </c>
      <c r="F4" s="27"/>
    </row>
    <row r="5" spans="1:6" x14ac:dyDescent="0.25">
      <c r="A5" s="5" t="s">
        <v>41</v>
      </c>
      <c r="B5" s="6">
        <v>0.7</v>
      </c>
      <c r="C5" s="22" t="str">
        <f t="shared" ref="C5:C10" si="0">IF(sconto="","",FLOOR(B5*(1-sconto),0.05))</f>
        <v/>
      </c>
      <c r="E5" s="28"/>
      <c r="F5" s="28"/>
    </row>
    <row r="6" spans="1:6" x14ac:dyDescent="0.25">
      <c r="A6" s="11" t="s">
        <v>4</v>
      </c>
      <c r="B6" s="6">
        <v>1</v>
      </c>
      <c r="C6" s="22" t="str">
        <f t="shared" si="0"/>
        <v/>
      </c>
      <c r="E6" s="28"/>
      <c r="F6" s="28"/>
    </row>
    <row r="7" spans="1:6" x14ac:dyDescent="0.25">
      <c r="A7" s="5" t="s">
        <v>5</v>
      </c>
      <c r="B7" s="6">
        <v>1.1000000000000001</v>
      </c>
      <c r="C7" s="22" t="str">
        <f t="shared" si="0"/>
        <v/>
      </c>
      <c r="E7" s="28"/>
      <c r="F7" s="28"/>
    </row>
    <row r="8" spans="1:6" x14ac:dyDescent="0.25">
      <c r="A8" s="5" t="s">
        <v>6</v>
      </c>
      <c r="B8" s="6">
        <v>1.1000000000000001</v>
      </c>
      <c r="C8" s="22" t="str">
        <f t="shared" si="0"/>
        <v/>
      </c>
      <c r="E8" s="28"/>
      <c r="F8" s="28"/>
    </row>
    <row r="9" spans="1:6" x14ac:dyDescent="0.25">
      <c r="A9" s="5" t="s">
        <v>7</v>
      </c>
      <c r="B9" s="6">
        <v>1.1000000000000001</v>
      </c>
      <c r="C9" s="22" t="str">
        <f t="shared" si="0"/>
        <v/>
      </c>
      <c r="E9" s="28"/>
      <c r="F9" s="28"/>
    </row>
    <row r="10" spans="1:6" x14ac:dyDescent="0.25">
      <c r="A10" s="5" t="s">
        <v>8</v>
      </c>
      <c r="B10" s="6">
        <v>1</v>
      </c>
      <c r="C10" s="22" t="str">
        <f t="shared" si="0"/>
        <v/>
      </c>
      <c r="E10" s="30" t="s">
        <v>43</v>
      </c>
      <c r="F10" s="29"/>
    </row>
    <row r="11" spans="1:6" x14ac:dyDescent="0.25">
      <c r="A11" s="12" t="s">
        <v>9</v>
      </c>
      <c r="B11" s="13"/>
      <c r="C11" s="25"/>
      <c r="E11" s="31"/>
      <c r="F11" s="29"/>
    </row>
    <row r="12" spans="1:6" x14ac:dyDescent="0.25">
      <c r="A12" s="5" t="s">
        <v>10</v>
      </c>
      <c r="B12" s="7">
        <v>0.5</v>
      </c>
      <c r="C12" s="22" t="str">
        <f>IF(sconto="","",FLOOR(B12*(1-sconto),0.05))</f>
        <v/>
      </c>
      <c r="E12" s="31"/>
      <c r="F12" s="29"/>
    </row>
    <row r="13" spans="1:6" x14ac:dyDescent="0.25">
      <c r="A13" s="5" t="s">
        <v>11</v>
      </c>
      <c r="B13" s="7">
        <v>1.5</v>
      </c>
      <c r="C13" s="22" t="str">
        <f>IF(sconto="","",FLOOR(B13*(1-sconto),0.05))</f>
        <v/>
      </c>
      <c r="E13" s="31"/>
      <c r="F13" s="29"/>
    </row>
    <row r="14" spans="1:6" x14ac:dyDescent="0.25">
      <c r="A14" s="5" t="s">
        <v>12</v>
      </c>
      <c r="B14" s="7">
        <v>1.5</v>
      </c>
      <c r="C14" s="22" t="str">
        <f>IF(sconto="","",FLOOR(B14*(1-sconto),0.05))</f>
        <v/>
      </c>
    </row>
    <row r="15" spans="1:6" x14ac:dyDescent="0.25">
      <c r="A15" s="5" t="s">
        <v>13</v>
      </c>
      <c r="B15" s="7">
        <v>2.5</v>
      </c>
      <c r="C15" s="22" t="str">
        <f>IF(sconto="","",FLOOR(B15*(1-sconto),0.05))</f>
        <v/>
      </c>
    </row>
    <row r="16" spans="1:6" x14ac:dyDescent="0.25">
      <c r="A16" s="12" t="s">
        <v>14</v>
      </c>
      <c r="B16" s="14"/>
      <c r="C16" s="25"/>
    </row>
    <row r="17" spans="1:3" x14ac:dyDescent="0.25">
      <c r="A17" s="5" t="s">
        <v>15</v>
      </c>
      <c r="B17" s="7">
        <v>3.5</v>
      </c>
      <c r="C17" s="22" t="str">
        <f t="shared" ref="C17:C22" si="1">IF(sconto="","",FLOOR(B17*(1-sconto),0.05))</f>
        <v/>
      </c>
    </row>
    <row r="18" spans="1:3" x14ac:dyDescent="0.25">
      <c r="A18" s="5" t="s">
        <v>16</v>
      </c>
      <c r="B18" s="7">
        <v>2</v>
      </c>
      <c r="C18" s="22" t="str">
        <f t="shared" si="1"/>
        <v/>
      </c>
    </row>
    <row r="19" spans="1:3" x14ac:dyDescent="0.25">
      <c r="A19" s="5" t="s">
        <v>17</v>
      </c>
      <c r="B19" s="7">
        <v>2.5</v>
      </c>
      <c r="C19" s="22" t="str">
        <f t="shared" si="1"/>
        <v/>
      </c>
    </row>
    <row r="20" spans="1:3" x14ac:dyDescent="0.25">
      <c r="A20" s="5" t="s">
        <v>18</v>
      </c>
      <c r="B20" s="7">
        <v>3.5</v>
      </c>
      <c r="C20" s="22" t="str">
        <f t="shared" si="1"/>
        <v/>
      </c>
    </row>
    <row r="21" spans="1:3" x14ac:dyDescent="0.25">
      <c r="A21" s="5" t="s">
        <v>19</v>
      </c>
      <c r="B21" s="7">
        <v>3.5</v>
      </c>
      <c r="C21" s="22" t="str">
        <f t="shared" si="1"/>
        <v/>
      </c>
    </row>
    <row r="22" spans="1:3" x14ac:dyDescent="0.25">
      <c r="A22" s="5" t="s">
        <v>20</v>
      </c>
      <c r="B22" s="7">
        <v>2.5</v>
      </c>
      <c r="C22" s="22" t="str">
        <f t="shared" si="1"/>
        <v/>
      </c>
    </row>
    <row r="23" spans="1:3" x14ac:dyDescent="0.25">
      <c r="A23" s="12" t="s">
        <v>21</v>
      </c>
      <c r="B23" s="15"/>
      <c r="C23" s="25"/>
    </row>
    <row r="24" spans="1:3" x14ac:dyDescent="0.25">
      <c r="A24" s="5" t="s">
        <v>22</v>
      </c>
      <c r="B24" s="7">
        <v>4.5</v>
      </c>
      <c r="C24" s="22" t="str">
        <f>IF(sconto="","",FLOOR(B24*(1-sconto),0.05))</f>
        <v/>
      </c>
    </row>
    <row r="25" spans="1:3" x14ac:dyDescent="0.25">
      <c r="A25" s="5" t="s">
        <v>23</v>
      </c>
      <c r="B25" s="7">
        <v>3</v>
      </c>
      <c r="C25" s="22" t="str">
        <f>IF(sconto="","",FLOOR(B25*(1-sconto),0.05))</f>
        <v/>
      </c>
    </row>
    <row r="26" spans="1:3" x14ac:dyDescent="0.25">
      <c r="A26" s="5" t="s">
        <v>24</v>
      </c>
      <c r="B26" s="7">
        <v>1</v>
      </c>
      <c r="C26" s="22" t="str">
        <f>IF(sconto="","",FLOOR(B26*(1-sconto),0.05))</f>
        <v/>
      </c>
    </row>
    <row r="27" spans="1:3" x14ac:dyDescent="0.25">
      <c r="A27" s="12" t="s">
        <v>25</v>
      </c>
      <c r="B27" s="15"/>
      <c r="C27" s="25"/>
    </row>
    <row r="28" spans="1:3" x14ac:dyDescent="0.25">
      <c r="A28" s="8" t="s">
        <v>26</v>
      </c>
      <c r="B28" s="7">
        <v>6.5</v>
      </c>
      <c r="C28" s="22" t="str">
        <f t="shared" ref="C28:C37" si="2">IF(sconto="","",FLOOR(B28*(1-sconto),0.05))</f>
        <v/>
      </c>
    </row>
    <row r="29" spans="1:3" x14ac:dyDescent="0.25">
      <c r="A29" s="8" t="s">
        <v>27</v>
      </c>
      <c r="B29" s="7">
        <v>7</v>
      </c>
      <c r="C29" s="22" t="str">
        <f t="shared" si="2"/>
        <v/>
      </c>
    </row>
    <row r="30" spans="1:3" x14ac:dyDescent="0.25">
      <c r="A30" s="11" t="s">
        <v>28</v>
      </c>
      <c r="B30" s="7">
        <v>4.5</v>
      </c>
      <c r="C30" s="22" t="str">
        <f t="shared" si="2"/>
        <v/>
      </c>
    </row>
    <row r="31" spans="1:3" x14ac:dyDescent="0.25">
      <c r="A31" s="8" t="s">
        <v>29</v>
      </c>
      <c r="B31" s="7">
        <v>5</v>
      </c>
      <c r="C31" s="22" t="str">
        <f t="shared" si="2"/>
        <v/>
      </c>
    </row>
    <row r="32" spans="1:3" x14ac:dyDescent="0.25">
      <c r="A32" s="11" t="s">
        <v>30</v>
      </c>
      <c r="B32" s="7">
        <v>5.5</v>
      </c>
      <c r="C32" s="22" t="str">
        <f t="shared" si="2"/>
        <v/>
      </c>
    </row>
    <row r="33" spans="1:3" x14ac:dyDescent="0.25">
      <c r="A33" s="8" t="s">
        <v>31</v>
      </c>
      <c r="B33" s="7">
        <v>6</v>
      </c>
      <c r="C33" s="22" t="str">
        <f t="shared" si="2"/>
        <v/>
      </c>
    </row>
    <row r="34" spans="1:3" x14ac:dyDescent="0.25">
      <c r="A34" s="8" t="s">
        <v>32</v>
      </c>
      <c r="B34" s="7">
        <v>3</v>
      </c>
      <c r="C34" s="22" t="str">
        <f t="shared" si="2"/>
        <v/>
      </c>
    </row>
    <row r="35" spans="1:3" x14ac:dyDescent="0.25">
      <c r="A35" s="9" t="s">
        <v>33</v>
      </c>
      <c r="B35" s="7">
        <v>4</v>
      </c>
      <c r="C35" s="22" t="str">
        <f t="shared" si="2"/>
        <v/>
      </c>
    </row>
    <row r="36" spans="1:3" x14ac:dyDescent="0.25">
      <c r="A36" s="9" t="s">
        <v>34</v>
      </c>
      <c r="B36" s="7">
        <v>2</v>
      </c>
      <c r="C36" s="22" t="str">
        <f t="shared" si="2"/>
        <v/>
      </c>
    </row>
    <row r="37" spans="1:3" x14ac:dyDescent="0.25">
      <c r="A37" s="9" t="s">
        <v>35</v>
      </c>
      <c r="B37" s="7">
        <v>2</v>
      </c>
      <c r="C37" s="22" t="str">
        <f t="shared" si="2"/>
        <v/>
      </c>
    </row>
    <row r="38" spans="1:3" x14ac:dyDescent="0.25">
      <c r="A38" s="12" t="s">
        <v>36</v>
      </c>
      <c r="B38" s="16"/>
      <c r="C38" s="25"/>
    </row>
    <row r="39" spans="1:3" x14ac:dyDescent="0.25">
      <c r="A39" s="11" t="s">
        <v>37</v>
      </c>
      <c r="B39" s="7">
        <v>1.5</v>
      </c>
      <c r="C39" s="22" t="str">
        <f>IF(sconto="","",FLOOR(B39*(1-sconto),0.05))</f>
        <v/>
      </c>
    </row>
    <row r="40" spans="1:3" x14ac:dyDescent="0.25">
      <c r="A40" s="11" t="s">
        <v>38</v>
      </c>
      <c r="B40" s="7">
        <v>3</v>
      </c>
      <c r="C40" s="22" t="str">
        <f>IF(sconto="","",FLOOR(B40*(1-sconto),0.05))</f>
        <v/>
      </c>
    </row>
    <row r="41" spans="1:3" x14ac:dyDescent="0.25">
      <c r="A41" s="5" t="s">
        <v>39</v>
      </c>
      <c r="B41" s="7">
        <v>1</v>
      </c>
      <c r="C41" s="22" t="str">
        <f>IF(sconto="","",FLOOR(B41*(1-sconto),0.05))</f>
        <v/>
      </c>
    </row>
    <row r="42" spans="1:3" x14ac:dyDescent="0.25">
      <c r="A42" s="5" t="s">
        <v>40</v>
      </c>
      <c r="B42" s="7">
        <v>1.5</v>
      </c>
      <c r="C42" s="22" t="str">
        <f>IF(sconto="","",FLOOR(B42*(1-sconto),0.05))</f>
        <v/>
      </c>
    </row>
    <row r="44" spans="1:3" x14ac:dyDescent="0.25">
      <c r="B44" s="10"/>
    </row>
    <row r="49" spans="3:3" x14ac:dyDescent="0.25">
      <c r="C49" s="20"/>
    </row>
  </sheetData>
  <sheetProtection algorithmName="SHA-512" hashValue="MSpAlpL+SZaKz2QnZDtudsdbThyFA3mu1w7OxJawvAakj2C5DkD5qKcv5HgIl4e3PJraD5ue+XEAgK9jN19g8w==" saltValue="hVVvozNuSEXdOzBADO8gZg==" spinCount="100000" sheet="1" selectLockedCells="1"/>
  <mergeCells count="4">
    <mergeCell ref="E4:F9"/>
    <mergeCell ref="F10:F13"/>
    <mergeCell ref="E10:E13"/>
    <mergeCell ref="A1:D1"/>
  </mergeCells>
  <pageMargins left="0.75" right="0.75" top="1" bottom="1" header="0.5" footer="0.5"/>
  <pageSetup paperSize="9" orientation="portrait" horizontalDpi="4294967292" verticalDpi="4294967292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Lotto di partecipazione n°" prompt="Inserire utilizzando l'apposita tendina il lotto di partecipazione">
          <x14:formula1>
            <xm:f>Foglio1!$A$5:$A$6</xm:f>
          </x14:formula1>
          <xm:sqref>E1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6"/>
  <sheetViews>
    <sheetView workbookViewId="0">
      <selection activeCell="A5" sqref="A5"/>
    </sheetView>
  </sheetViews>
  <sheetFormatPr defaultRowHeight="15.75" x14ac:dyDescent="0.25"/>
  <sheetData>
    <row r="3" spans="1:1" x14ac:dyDescent="0.25">
      <c r="A3" t="s">
        <v>44</v>
      </c>
    </row>
    <row r="5" spans="1:1" ht="28.5" x14ac:dyDescent="0.45">
      <c r="A5" s="23">
        <v>1</v>
      </c>
    </row>
    <row r="6" spans="1:1" ht="28.5" x14ac:dyDescent="0.45">
      <c r="A6" s="23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offerta economica</vt:lpstr>
      <vt:lpstr>Foglio1</vt:lpstr>
      <vt:lpstr>'offerta economica'!Lotto</vt:lpstr>
      <vt:lpstr>sconto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Davide Lucca</cp:lastModifiedBy>
  <dcterms:created xsi:type="dcterms:W3CDTF">2016-12-21T17:32:39Z</dcterms:created>
  <dcterms:modified xsi:type="dcterms:W3CDTF">2017-01-12T15:16:39Z</dcterms:modified>
</cp:coreProperties>
</file>