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605" windowHeight="9825" activeTab="0"/>
  </bookViews>
  <sheets>
    <sheet name="LISTA_SUPPORTO" sheetId="1" r:id="rId1"/>
  </sheets>
  <definedNames>
    <definedName name="_xlfn.BAHTTEXT" hidden="1">#NAME?</definedName>
    <definedName name="_xlnm.Print_Area" localSheetId="0">'LISTA_SUPPORTO'!$A$1:$H$1748</definedName>
    <definedName name="_xlnm.Print_Titles" localSheetId="0">'LISTA_SUPPORTO'!$1:$4</definedName>
  </definedNames>
  <calcPr fullCalcOnLoad="1"/>
</workbook>
</file>

<file path=xl/sharedStrings.xml><?xml version="1.0" encoding="utf-8"?>
<sst xmlns="http://schemas.openxmlformats.org/spreadsheetml/2006/main" count="5114" uniqueCount="2661">
  <si>
    <t>1.1.5.2.2</t>
  </si>
  <si>
    <t>1.1.5.3.1</t>
  </si>
  <si>
    <t>1.1.5.3.2</t>
  </si>
  <si>
    <t>1.1.5.4</t>
  </si>
  <si>
    <t>1.1.5.5</t>
  </si>
  <si>
    <t>1.1.6.1</t>
  </si>
  <si>
    <t>TARIFFA</t>
  </si>
  <si>
    <t>UNITA' DI MISURA</t>
  </si>
  <si>
    <t>QUANTITA'</t>
  </si>
  <si>
    <t>DESCRIZIONE SINTETICA</t>
  </si>
  <si>
    <t>m</t>
  </si>
  <si>
    <t>OPERE CIVILI</t>
  </si>
  <si>
    <t>1.1</t>
  </si>
  <si>
    <t>1.1.1</t>
  </si>
  <si>
    <t xml:space="preserve">DEMOLIZIONI </t>
  </si>
  <si>
    <t>Struttura prefabbricata in legno lamellare</t>
  </si>
  <si>
    <t>1C.09.060.0020.l</t>
  </si>
  <si>
    <t>Collari termoespandenti Φ 160</t>
  </si>
  <si>
    <t>Collari termoespandenti Φ 110</t>
  </si>
  <si>
    <t>Collari termoespandenti Φ 75</t>
  </si>
  <si>
    <t>1C.09.060.0020.i</t>
  </si>
  <si>
    <t>1C.09.060.0020.c</t>
  </si>
  <si>
    <t>1.3.21.1.1</t>
  </si>
  <si>
    <t>1.3.21.1.2</t>
  </si>
  <si>
    <t>1.3.21.1.3</t>
  </si>
  <si>
    <t>1.3.21.1.4</t>
  </si>
  <si>
    <r>
      <t xml:space="preserve">Collari termoespandenti </t>
    </r>
    <r>
      <rPr>
        <sz val="10"/>
        <rFont val="Arial"/>
        <family val="0"/>
      </rPr>
      <t>Φ</t>
    </r>
    <r>
      <rPr>
        <sz val="8"/>
        <rFont val="Times New Roman"/>
        <family val="1"/>
      </rPr>
      <t xml:space="preserve"> 250</t>
    </r>
  </si>
  <si>
    <t>1C.20.050.0020.a</t>
  </si>
  <si>
    <t>Fornitura e posa in opera di  botole in acciaio del tipo  a scomparsa per controsoffitti</t>
  </si>
  <si>
    <t>1C.24.100.0020.a</t>
  </si>
  <si>
    <t xml:space="preserve">Scavo per sottomurazioni eseguito a mano </t>
  </si>
  <si>
    <t>1C.02.200.0020.b</t>
  </si>
  <si>
    <t>Scavo all'interno di edificio</t>
  </si>
  <si>
    <t>1C.02.200.0010</t>
  </si>
  <si>
    <t>1C.24.120.0020.a</t>
  </si>
  <si>
    <t>Trattamento di superfici con primer</t>
  </si>
  <si>
    <t>Pitturazione a due riprese con idropittura</t>
  </si>
  <si>
    <t>1C.24.300.0010</t>
  </si>
  <si>
    <t>Carteggiatura leggera e pulitura di opere in ferro</t>
  </si>
  <si>
    <t>1C.24.320.0010.a</t>
  </si>
  <si>
    <t>1C.24.340.0010.i</t>
  </si>
  <si>
    <t>1.1.2</t>
  </si>
  <si>
    <t>SCAVI E REINTERRI</t>
  </si>
  <si>
    <t>1.1.3</t>
  </si>
  <si>
    <t>ONERI DI DISCARICA</t>
  </si>
  <si>
    <t>1.1.4</t>
  </si>
  <si>
    <t>OPERE IN CALCESTRUZZO ARMATO</t>
  </si>
  <si>
    <t>1.1.5</t>
  </si>
  <si>
    <t>SOTTOFONDI E MASSETTI</t>
  </si>
  <si>
    <t>1.1.6</t>
  </si>
  <si>
    <t>COPERTURE</t>
  </si>
  <si>
    <t>1.1.7</t>
  </si>
  <si>
    <t>ASSISTENZE MURARIE</t>
  </si>
  <si>
    <t>1.1.8</t>
  </si>
  <si>
    <t>OPERE SPECIFICHE PER LA SICUREZZA</t>
  </si>
  <si>
    <t>1C.01.170.0010</t>
  </si>
  <si>
    <t>Rimozione di apparecchi igienico-sanitari</t>
  </si>
  <si>
    <t>1C.01.100.0010.a</t>
  </si>
  <si>
    <t>1C.06.070.0100.a</t>
  </si>
  <si>
    <t>Pezzi speciali per camini, mansarde, abbaini in rame</t>
  </si>
  <si>
    <t>1C.14.100.0010.f</t>
  </si>
  <si>
    <t>Pezzi speciali per  tubi pluviali in rame</t>
  </si>
  <si>
    <t>1C.14.200.0010.e</t>
  </si>
  <si>
    <t>1C.22.020.0010.d</t>
  </si>
  <si>
    <t>Rimozione di lattoneria</t>
  </si>
  <si>
    <t>1C.01.160.0010.a</t>
  </si>
  <si>
    <t>ml</t>
  </si>
  <si>
    <t>1C.01.090.0020.b</t>
  </si>
  <si>
    <t>Scrostamento di intonaco interno od esterno</t>
  </si>
  <si>
    <t>1C.09.240.0020.c</t>
  </si>
  <si>
    <t>1C.01.140.0010.b</t>
  </si>
  <si>
    <t>Rimozione di serramenti in legno interni ed esterni</t>
  </si>
  <si>
    <t>1C.01.140.0030.b</t>
  </si>
  <si>
    <t>Rimozione di avvolgibili in legno o plastica</t>
  </si>
  <si>
    <t>1C.01.140.0040.b</t>
  </si>
  <si>
    <t>1C.01.060.0010.a</t>
  </si>
  <si>
    <t>1.3</t>
  </si>
  <si>
    <t>Canne Shunt di cemento vibrocompresso, per ventilazione</t>
  </si>
  <si>
    <t>195002b</t>
  </si>
  <si>
    <t>Carpenteria metallica limitata a parti di edifici</t>
  </si>
  <si>
    <t>Solaio di copertura per vespaio aerato</t>
  </si>
  <si>
    <t>1C.05.500.0010</t>
  </si>
  <si>
    <t>1C.04.450.0010.c</t>
  </si>
  <si>
    <t>Armature per opere in cemento armato</t>
  </si>
  <si>
    <t>1C.01.050.0030.c</t>
  </si>
  <si>
    <t>Demolizione di strutture e murature in cemento armato</t>
  </si>
  <si>
    <t>1C.01.030.0040.c</t>
  </si>
  <si>
    <t>1.1.8.1</t>
  </si>
  <si>
    <t>NPSI.1</t>
  </si>
  <si>
    <t>Inmpianto elettrico di cantiere</t>
  </si>
  <si>
    <t>1.1.8.1.1</t>
  </si>
  <si>
    <t>H15005b</t>
  </si>
  <si>
    <t>Impianto di messa a terra e protezione dalle scariche atmosferiche</t>
  </si>
  <si>
    <t>1.1.8.1.2</t>
  </si>
  <si>
    <t>H15007c</t>
  </si>
  <si>
    <t>1.1.8.1.3</t>
  </si>
  <si>
    <t>H15008</t>
  </si>
  <si>
    <t>1.1.8.1.4</t>
  </si>
  <si>
    <t>H15009a</t>
  </si>
  <si>
    <t>1.1.8.2.1</t>
  </si>
  <si>
    <t xml:space="preserve">SR5009a </t>
  </si>
  <si>
    <t>Baracca di cantiere per spogliatoio</t>
  </si>
  <si>
    <t>cad mese</t>
  </si>
  <si>
    <t>1.1.8.2.2</t>
  </si>
  <si>
    <t xml:space="preserve">SR5010 </t>
  </si>
  <si>
    <t>Trasporto e installazione baracca spogliatoio</t>
  </si>
  <si>
    <t>1.1.8.2.3</t>
  </si>
  <si>
    <t>SR5011b</t>
  </si>
  <si>
    <t>Baracca di cantiere per servizi igienici</t>
  </si>
  <si>
    <t>1C.18.200.0030.g</t>
  </si>
  <si>
    <t>1C.18.150.0060</t>
  </si>
  <si>
    <t>1.3.19.1</t>
  </si>
  <si>
    <t>1.3.19.2.1</t>
  </si>
  <si>
    <t>1.3.19.2.2</t>
  </si>
  <si>
    <t>1.3.19.2.3</t>
  </si>
  <si>
    <t>1.2.13.4.10</t>
  </si>
  <si>
    <t>NP.OC.38</t>
  </si>
  <si>
    <t>Sovrapprezzo finestre in alluminio profilo idoneo a isolamento termico e potere fonoisolante previsti</t>
  </si>
  <si>
    <t xml:space="preserve"> m²  mese</t>
  </si>
  <si>
    <t>1.1.8.5.3</t>
  </si>
  <si>
    <t>NC.10.350.0020.a</t>
  </si>
  <si>
    <t>Ponteggi di piano - primo mese</t>
  </si>
  <si>
    <t>1.1.8.5.4</t>
  </si>
  <si>
    <t>NC.10.350.0020.b</t>
  </si>
  <si>
    <t>Ponteggi di piano - mesi successivi</t>
  </si>
  <si>
    <t>1.1.8.5.5</t>
  </si>
  <si>
    <t>NC.10.350.0040.a</t>
  </si>
  <si>
    <t>Piani di lavoro per ponteggi - primo mese</t>
  </si>
  <si>
    <t>1.1.8.5.6</t>
  </si>
  <si>
    <t>NC.10.350.0040.b</t>
  </si>
  <si>
    <t>Piani di lavoro per ponteggi - mesi successivi</t>
  </si>
  <si>
    <t>1.1.8.5.7</t>
  </si>
  <si>
    <t>NC.10.350.0060</t>
  </si>
  <si>
    <t xml:space="preserve">Schermatura dei ponteggi di facciata </t>
  </si>
  <si>
    <t>1.1.8.5.8</t>
  </si>
  <si>
    <t>NC.10.350.0050.a</t>
  </si>
  <si>
    <t>Paraschegge (Mantovana) - primo mese</t>
  </si>
  <si>
    <t>1.1.8.5.9</t>
  </si>
  <si>
    <t>NC.10.350.0050.b</t>
  </si>
  <si>
    <t>Paraschegge (Mantovana) - mesi successivi</t>
  </si>
  <si>
    <t>1.1.8.5.10</t>
  </si>
  <si>
    <t>NPSI05</t>
  </si>
  <si>
    <t>Ponteggi di facciata - progettazione e calcolo</t>
  </si>
  <si>
    <t>1.1.8.6</t>
  </si>
  <si>
    <t>NC.10.500.0020</t>
  </si>
  <si>
    <t>Puntellatura Solai</t>
  </si>
  <si>
    <t>1.1.8.7</t>
  </si>
  <si>
    <t>SR5003</t>
  </si>
  <si>
    <t>Protezione degli scavi - sbatacchiature</t>
  </si>
  <si>
    <t>1.1.8.8.1</t>
  </si>
  <si>
    <t xml:space="preserve">SR5076c </t>
  </si>
  <si>
    <t>Protezioni dalle cadute nel vuoto</t>
  </si>
  <si>
    <t>1C.11.010.0020.a</t>
  </si>
  <si>
    <t>1C.01.060.0070.a</t>
  </si>
  <si>
    <t>Placcaggio solai realizzata con lastre in gesso rivestito</t>
  </si>
  <si>
    <t>1C.20.050.0050</t>
  </si>
  <si>
    <t>1.1.8.8.2</t>
  </si>
  <si>
    <t>1C.11.200.0010.g</t>
  </si>
  <si>
    <t>Linea salvavita</t>
  </si>
  <si>
    <t xml:space="preserve">cad </t>
  </si>
  <si>
    <t>1.1.8.9.1</t>
  </si>
  <si>
    <t xml:space="preserve"> NC.10.400.0030.a</t>
  </si>
  <si>
    <t>Trabattelli fino ad 8 mt per il primo giorno</t>
  </si>
  <si>
    <t>1.1.8.9.2</t>
  </si>
  <si>
    <t xml:space="preserve"> NC.10.400.0030.b</t>
  </si>
  <si>
    <t>Trabattelli fino a 8 mt per i giorni successivi</t>
  </si>
  <si>
    <t>cad giorno</t>
  </si>
  <si>
    <t>1.1.8.10</t>
  </si>
  <si>
    <t>NC.10.100.0020.b</t>
  </si>
  <si>
    <t>Nolo di argani</t>
  </si>
  <si>
    <t>ora</t>
  </si>
  <si>
    <t>1.1.8.11</t>
  </si>
  <si>
    <t>NC.10.100.0010.c</t>
  </si>
  <si>
    <t>Nolo di grù a torre</t>
  </si>
  <si>
    <t>1.1.8.12</t>
  </si>
  <si>
    <t>NPSI.2</t>
  </si>
  <si>
    <t>Lavorazioni in giorni estivi per contenimento  rischio rumore</t>
  </si>
  <si>
    <t xml:space="preserve">a corpo </t>
  </si>
  <si>
    <t>1.1.8.13</t>
  </si>
  <si>
    <t>NPSI.3</t>
  </si>
  <si>
    <t>1.1.8.14</t>
  </si>
  <si>
    <t>NPSI.4</t>
  </si>
  <si>
    <t>1C.22.080.0030.a</t>
  </si>
  <si>
    <t>1C.22.040.0020.a</t>
  </si>
  <si>
    <t>Parapetto di scale, ballatoi, balconi, terrazze e simili; rettilinee</t>
  </si>
  <si>
    <t>155053b</t>
  </si>
  <si>
    <t xml:space="preserve">Arrotatura e levigatura di pavimenti </t>
  </si>
  <si>
    <t>Tavolati in blocchi di calcestruzzo cellulare spes. 15cm</t>
  </si>
  <si>
    <t>1C.06.350.0100.d</t>
  </si>
  <si>
    <t>Sovrapprezzo per posa fugata</t>
  </si>
  <si>
    <t>1C.18.600.0030.b</t>
  </si>
  <si>
    <t>Fornitura e posa pedate e frontali di gradini in bianco montorfano</t>
  </si>
  <si>
    <t>1C.01.100.0010.b</t>
  </si>
  <si>
    <t>Demolizione di pavimenti interni resilienti</t>
  </si>
  <si>
    <t>Demolizione di pavimenti interni ceramica, cotto ecc</t>
  </si>
  <si>
    <t>1C.01.100.0010.d</t>
  </si>
  <si>
    <t>Demolizione di pavimenti interni in pietra</t>
  </si>
  <si>
    <t>Demolizione di massetti fino a 4 cm</t>
  </si>
  <si>
    <t>1C.01.100.0020.a</t>
  </si>
  <si>
    <t>Scavi in sezione obbligata sino a 3 mt di profondità.</t>
  </si>
  <si>
    <t>Rete di acciaio elettrosaldata</t>
  </si>
  <si>
    <t>1.1.1.2</t>
  </si>
  <si>
    <t>1.1.1.3.1</t>
  </si>
  <si>
    <t>1.1.1.3.2</t>
  </si>
  <si>
    <t>1.1.1.3.3</t>
  </si>
  <si>
    <t>1.1.1.3.4</t>
  </si>
  <si>
    <t>1.1.1.4.1</t>
  </si>
  <si>
    <t>1.1.1.4.2</t>
  </si>
  <si>
    <t>1.1.1.4.3</t>
  </si>
  <si>
    <t>1.1.1.5</t>
  </si>
  <si>
    <t>1.1.1.6</t>
  </si>
  <si>
    <t>1.1.1.7.1</t>
  </si>
  <si>
    <t>1.1.1.7.2</t>
  </si>
  <si>
    <t>1.1.1.8.1</t>
  </si>
  <si>
    <t>1.1.1.8.2</t>
  </si>
  <si>
    <t>1.1.1.9</t>
  </si>
  <si>
    <t>1.1.1.10</t>
  </si>
  <si>
    <t>1.1.1.11</t>
  </si>
  <si>
    <t>1.1.1.12</t>
  </si>
  <si>
    <t>1.1.1.13.1</t>
  </si>
  <si>
    <t>1.1.1.13.2</t>
  </si>
  <si>
    <t>1.1.1.13.3</t>
  </si>
  <si>
    <t>1.1.1.14</t>
  </si>
  <si>
    <t>1.1.1.16</t>
  </si>
  <si>
    <t>1.1.1.15.1</t>
  </si>
  <si>
    <t>1.1.1.15.2</t>
  </si>
  <si>
    <t>1.1.1.17.1</t>
  </si>
  <si>
    <t>1.1.1.17.2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</si>
  <si>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</si>
  <si>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</si>
  <si>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</si>
  <si>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</si>
  <si>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</si>
  <si>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</si>
  <si>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</si>
  <si>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</si>
  <si>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1.1.2.2</t>
  </si>
  <si>
    <t>1.1.2.3</t>
  </si>
  <si>
    <t>1.1.2.4</t>
  </si>
  <si>
    <t>1.1.3.1.1</t>
  </si>
  <si>
    <t>1.1.3.1.2</t>
  </si>
  <si>
    <t>1.1.4.1</t>
  </si>
  <si>
    <t>1.1.4.2.1</t>
  </si>
  <si>
    <t>1.1.4.2.2</t>
  </si>
  <si>
    <t>N.P.OC.03</t>
  </si>
  <si>
    <t>Perforazioni in foro diam 20 riempimento perforo con resine epossidiche</t>
  </si>
  <si>
    <t>Assito</t>
  </si>
  <si>
    <t>1C.11.020.0020</t>
  </si>
  <si>
    <t>Manto di copertura con tegole marsigliesi</t>
  </si>
  <si>
    <t>1C.11.110.0050</t>
  </si>
  <si>
    <t>1.2</t>
  </si>
  <si>
    <t>PAVIMENTAZIONI</t>
  </si>
  <si>
    <t>RIVESTIMENTI</t>
  </si>
  <si>
    <t>INFISSI IN LEGNO</t>
  </si>
  <si>
    <t>INFISSI METALLICI</t>
  </si>
  <si>
    <t>OPERE DA FALEGNAME</t>
  </si>
  <si>
    <t>OPERE DA FABBRO</t>
  </si>
  <si>
    <t>MURATURE</t>
  </si>
  <si>
    <t>CARTONGESSI</t>
  </si>
  <si>
    <t>INTONACI</t>
  </si>
  <si>
    <t>ISOLAMENTI TERMO-ACUSTICI</t>
  </si>
  <si>
    <t>OPERE DI PROTEZIONE AL FUOCO</t>
  </si>
  <si>
    <t>CONTROSOFFITTI</t>
  </si>
  <si>
    <t>1.4.24</t>
  </si>
  <si>
    <t>Demolizione, parziale o totale, di solaio in laterizio e cemento armato</t>
  </si>
  <si>
    <t>1C.01.050.0040.a</t>
  </si>
  <si>
    <t>Svuotamento di volta con rimozione degli inerti di riempimento</t>
  </si>
  <si>
    <t xml:space="preserve">Cappa chimica da cm 150×90×240/270 h compreso Aspiratore centrifugo </t>
  </si>
  <si>
    <t>Banco da laboratorio da cm 60x75x90h con cappetta e gruppo con manometro</t>
  </si>
  <si>
    <t>A.T.5</t>
  </si>
  <si>
    <t>Banchi a parete uso centrale, da cm (180+180)×65×90h con  lavello da cm 60×65×90 h</t>
  </si>
  <si>
    <t>A.T.8</t>
  </si>
  <si>
    <t>A.T.8.3</t>
  </si>
  <si>
    <t>Cappetta di aspirazione localizzata</t>
  </si>
  <si>
    <t>A.T.9</t>
  </si>
  <si>
    <t>Motori per cappette</t>
  </si>
  <si>
    <t>a corpo</t>
  </si>
  <si>
    <t>1C.05.500.0020.d</t>
  </si>
  <si>
    <t>NP.OC.19</t>
  </si>
  <si>
    <t>1.2.13.4.8</t>
  </si>
  <si>
    <t>NP.OC.20</t>
  </si>
  <si>
    <t>NP:OC.21</t>
  </si>
  <si>
    <t>NP:OC.22</t>
  </si>
  <si>
    <t>1.2.14</t>
  </si>
  <si>
    <t>1.2.14.1</t>
  </si>
  <si>
    <t>1.2.15</t>
  </si>
  <si>
    <t>1.2.15.2.1</t>
  </si>
  <si>
    <t>1.2.15.2.2</t>
  </si>
  <si>
    <t>1.2.15.2.3</t>
  </si>
  <si>
    <t>Gruppo con manometro</t>
  </si>
  <si>
    <t xml:space="preserve">Banco da laboratorio con lavello da cm 60×75×90h </t>
  </si>
  <si>
    <t>A.T.1.1</t>
  </si>
  <si>
    <t>Banco da laboratorio a parete monofronte, da cm 180×90×210/250 h c</t>
  </si>
  <si>
    <t>A.T.1.2</t>
  </si>
  <si>
    <t>A.T.2.1</t>
  </si>
  <si>
    <t>A.T.2.2</t>
  </si>
  <si>
    <t>A.T.2.3</t>
  </si>
  <si>
    <t>A.T.3.1</t>
  </si>
  <si>
    <t>A.T.3.2</t>
  </si>
  <si>
    <t>A.T.3.3</t>
  </si>
  <si>
    <t>A.T.4.1</t>
  </si>
  <si>
    <t>A.T.4.2</t>
  </si>
  <si>
    <t>A.T.6.1</t>
  </si>
  <si>
    <t>A.T.6.2</t>
  </si>
  <si>
    <t>A.T.6.3</t>
  </si>
  <si>
    <t>A.T.6.4</t>
  </si>
  <si>
    <t>A.T.7.1</t>
  </si>
  <si>
    <t>A.T.7.2</t>
  </si>
  <si>
    <t xml:space="preserve">Banco da laboratorio a parete, con PARETE TECNICA,da cm (210+720+90)x90x210/250 h </t>
  </si>
  <si>
    <t>Banco da laboratorio a parete, con PARETE TECNICA, da cm (390+90)×90×210/250 h</t>
  </si>
  <si>
    <t xml:space="preserve">Banco da laboratorio a parete bifrontale e con PARETE TECNICAda cm (390+165)×90×210/250 h </t>
  </si>
  <si>
    <t xml:space="preserve">Banco da laboratorio a parete, con PARETE TECNICA,  da cm (390+150)×90×210/250 h </t>
  </si>
  <si>
    <t xml:space="preserve">Banco da laboratorio a parete monofronte, da cm 300×90×210/250 h </t>
  </si>
  <si>
    <t xml:space="preserve">Banco da laboratorio a parete monofronte, da cm 420×90×210/250 h </t>
  </si>
  <si>
    <t xml:space="preserve">Banco da laboratorio a parete monofronte,  da cm (210+270)×90×210/250 h </t>
  </si>
  <si>
    <t xml:space="preserve">Banco da laboratorio  con PARETE TECNICA, da cm (390+345)×90×210/250 h </t>
  </si>
  <si>
    <t>1.2.12</t>
  </si>
  <si>
    <t>1.2.12.1.1</t>
  </si>
  <si>
    <t>1.2.12.1.2</t>
  </si>
  <si>
    <t>1.2.12.1.3</t>
  </si>
  <si>
    <t>1.2.12.2</t>
  </si>
  <si>
    <t>1.2.12.3</t>
  </si>
  <si>
    <t>1.2.12.4.1</t>
  </si>
  <si>
    <t>1.2.12.4.2</t>
  </si>
  <si>
    <t>1.2.12.4.3</t>
  </si>
  <si>
    <t>1.2.12.4.4</t>
  </si>
  <si>
    <t>1.2.12.4.5</t>
  </si>
  <si>
    <t>1.2.12.4.6</t>
  </si>
  <si>
    <t>1.2.12.4.7</t>
  </si>
  <si>
    <t>1.2.12.5</t>
  </si>
  <si>
    <t>1.2.12.6.1</t>
  </si>
  <si>
    <t>1.2.12.6.2</t>
  </si>
  <si>
    <t>1.2.12.6.3</t>
  </si>
  <si>
    <t>1.2.12.6.4</t>
  </si>
  <si>
    <t>1.2.12.7</t>
  </si>
  <si>
    <t>1.2.12.8</t>
  </si>
  <si>
    <t>1.2.12.9.1</t>
  </si>
  <si>
    <t>1.2.12.9.2</t>
  </si>
  <si>
    <t>1.2.12.10</t>
  </si>
  <si>
    <t>1.2.12.11</t>
  </si>
  <si>
    <t>1.2.14.2.1</t>
  </si>
  <si>
    <t>1.2.14.2.2</t>
  </si>
  <si>
    <t>1.2.14.2.3</t>
  </si>
  <si>
    <t>1.2.14.3</t>
  </si>
  <si>
    <t>1.2.14.4</t>
  </si>
  <si>
    <t>1.2.14.5</t>
  </si>
  <si>
    <t>1.2.15.1.1</t>
  </si>
  <si>
    <t>1.2.15.1.2</t>
  </si>
  <si>
    <t>1.2.15.1.3</t>
  </si>
  <si>
    <t>1.2.15.1.4</t>
  </si>
  <si>
    <t>1.2.15.1.5</t>
  </si>
  <si>
    <t>1.2.15.1.6</t>
  </si>
  <si>
    <t>1.2.15.1.7</t>
  </si>
  <si>
    <t>1.2.15.1.8</t>
  </si>
  <si>
    <t>1.2.15.1.9</t>
  </si>
  <si>
    <t>1.2.15.1.10</t>
  </si>
  <si>
    <t>1.2.15.1.11</t>
  </si>
  <si>
    <t>1.2.15.1.12</t>
  </si>
  <si>
    <t>1.2.15.2.4</t>
  </si>
  <si>
    <t>1.2.15.2.5</t>
  </si>
  <si>
    <t>1.2.15.2.6</t>
  </si>
  <si>
    <t>1.2.15.2.7</t>
  </si>
  <si>
    <t>1.2.15.2.8</t>
  </si>
  <si>
    <t>1.2.15.2.9</t>
  </si>
  <si>
    <t>1.2.15.2.10</t>
  </si>
  <si>
    <t>1.2.15.3.1</t>
  </si>
  <si>
    <t>1.2.15.3.2</t>
  </si>
  <si>
    <t>1.3.17.1.1</t>
  </si>
  <si>
    <t>1.3.17</t>
  </si>
  <si>
    <t>1.3.17.1.2</t>
  </si>
  <si>
    <t>1.3.17.1.3</t>
  </si>
  <si>
    <t>1.3.17.2.1</t>
  </si>
  <si>
    <t>1.3.17.2.2</t>
  </si>
  <si>
    <t>1.3.17.3.1</t>
  </si>
  <si>
    <t>1.3.17.3.2</t>
  </si>
  <si>
    <t>1.3.17.3.3</t>
  </si>
  <si>
    <t>1.3.17.4.1</t>
  </si>
  <si>
    <t>1.3.17.4.2</t>
  </si>
  <si>
    <t>1.3.18.1.4</t>
  </si>
  <si>
    <t>1.3.18.1.5</t>
  </si>
  <si>
    <t>1.3.20</t>
  </si>
  <si>
    <t>1.3.21</t>
  </si>
  <si>
    <t>1.3.22</t>
  </si>
  <si>
    <t>1.3.23</t>
  </si>
  <si>
    <t>1.4</t>
  </si>
  <si>
    <t>OS8 - OPERE DI IMPERMEABILIZZAZIONE</t>
  </si>
  <si>
    <t>1.4.25</t>
  </si>
  <si>
    <t>OPERE DA LATTONIERE</t>
  </si>
  <si>
    <t>Massetto in malta di cemento</t>
  </si>
  <si>
    <t>Fornitura e posa di lucernari apribili in legno dim. 114x118cm</t>
  </si>
  <si>
    <t>Fornitura e posa alzate di gradini in bianco montorfano</t>
  </si>
  <si>
    <t>Parete divisoria completamente cieca, modulo compensazione dim. var x H2900mm</t>
  </si>
  <si>
    <t>PD.P.1</t>
  </si>
  <si>
    <t>Fornitura e posa davanzali di finestra e soglie  in bianco montorfano</t>
  </si>
  <si>
    <t>Fornitura e posa in opera di zoccolature e rivestimento in bianco montorfano</t>
  </si>
  <si>
    <t>1C.09.200.0020.a</t>
  </si>
  <si>
    <t>Protezione di opere in ferro contro il fuoco con pittura intumescente</t>
  </si>
  <si>
    <t>1C.09.200.0030</t>
  </si>
  <si>
    <t>Protezione di opere in legno contro il fuoco con vernice ignifuga</t>
  </si>
  <si>
    <t>1.1.5.1.1</t>
  </si>
  <si>
    <t>1.1.5.1.2</t>
  </si>
  <si>
    <t>1.1.5.2.1</t>
  </si>
  <si>
    <t>NP.OC.32</t>
  </si>
  <si>
    <t>1.4.24.6</t>
  </si>
  <si>
    <t>1C.13.100.0010.a</t>
  </si>
  <si>
    <t>Barriera al vapore</t>
  </si>
  <si>
    <t>1.4.25.1.1</t>
  </si>
  <si>
    <t>1.4.25.1.2</t>
  </si>
  <si>
    <t>1.4.25.1.3</t>
  </si>
  <si>
    <t>1.4.25.1.4</t>
  </si>
  <si>
    <t>NP.OC. 33</t>
  </si>
  <si>
    <t>1.5.26.2</t>
  </si>
  <si>
    <t>1.5.26.3</t>
  </si>
  <si>
    <t>Smontaggio, spostamento, rimontaggio e restauro di porta interna a due ante e sopraluce</t>
  </si>
  <si>
    <t>1.1.4.9</t>
  </si>
  <si>
    <t xml:space="preserve">Pozzetti prefabbricati in cemento </t>
  </si>
  <si>
    <t>1C.12.610.0130.a</t>
  </si>
  <si>
    <t>1.5.26.1.1</t>
  </si>
  <si>
    <t>1.5.26.1.2</t>
  </si>
  <si>
    <t>1.2.10.1</t>
  </si>
  <si>
    <t>Rete di acciaio elettrosaldata zincata per massetti</t>
  </si>
  <si>
    <t>1C.06.550.0350</t>
  </si>
  <si>
    <t>Controparete realizzata con lastre in gesso rivestito</t>
  </si>
  <si>
    <t>Demolizione di tavolati e tramezzi</t>
  </si>
  <si>
    <t>Fondazioni armate in conglomerato cementizio Rck=300</t>
  </si>
  <si>
    <t>1C.04.150.0020.a</t>
  </si>
  <si>
    <t>Murature armate in conglomerato cementizio Rck=300</t>
  </si>
  <si>
    <t>1C.04.250.0020.a</t>
  </si>
  <si>
    <t>1C.04.300.0020.c</t>
  </si>
  <si>
    <t>Strutture armate in conglomerato cementizio Rck=350</t>
  </si>
  <si>
    <t>1C.23.190.0010</t>
  </si>
  <si>
    <t>Riempimento dell'intercapedine di gas Argon</t>
  </si>
  <si>
    <t>1C.22.150.0020.d</t>
  </si>
  <si>
    <t>1C.13.150.0060.b</t>
  </si>
  <si>
    <t>Barriera al vapore - Manto monostrato</t>
  </si>
  <si>
    <t>1C.13.150.0020.b</t>
  </si>
  <si>
    <t>1C.13.150.0020.d</t>
  </si>
  <si>
    <t>1C.14.100.0020.f</t>
  </si>
  <si>
    <t>1.3.18.1.6</t>
  </si>
  <si>
    <t>1C.06.550.0250.c</t>
  </si>
  <si>
    <t>Controparete  in cartongesso preaccoppiato con isolante</t>
  </si>
  <si>
    <t>1.3.19.4</t>
  </si>
  <si>
    <t>1.3.19.2.4</t>
  </si>
  <si>
    <t>1.3.19.2.5</t>
  </si>
  <si>
    <t>NP.OC.27</t>
  </si>
  <si>
    <t>1.3.19.3.1</t>
  </si>
  <si>
    <t>1.3.19.3.2</t>
  </si>
  <si>
    <t>1.3.19.5</t>
  </si>
  <si>
    <t>1.3.19.6.1</t>
  </si>
  <si>
    <t>1.3.19.6.2</t>
  </si>
  <si>
    <t>1.3.20.1</t>
  </si>
  <si>
    <t>NP.OC.28</t>
  </si>
  <si>
    <t>1.3.20.2.1</t>
  </si>
  <si>
    <t>1.3.20.2.2</t>
  </si>
  <si>
    <t>1C.01.080.0010.b</t>
  </si>
  <si>
    <t>Rimozione di controsoffitti alluminio - fibre minerali ecc</t>
  </si>
  <si>
    <t>Serramento fisso grigliato in acciaio elettrofuso</t>
  </si>
  <si>
    <t>1C.22.150.0010.a</t>
  </si>
  <si>
    <t>1C.04.400.0010.a</t>
  </si>
  <si>
    <t>1C.04.400.0010.b</t>
  </si>
  <si>
    <t>Casseforme per murature</t>
  </si>
  <si>
    <t>1C.04.400.0020.c</t>
  </si>
  <si>
    <t>Casserforme per strutture in c.a.</t>
  </si>
  <si>
    <t xml:space="preserve">Intonaco completo per interni </t>
  </si>
  <si>
    <t>1C.07.230.0040</t>
  </si>
  <si>
    <t>Rasatura a gesso per interni</t>
  </si>
  <si>
    <t>1C.09.020.0010.b</t>
  </si>
  <si>
    <t>1C.09.240.0030.a</t>
  </si>
  <si>
    <t xml:space="preserve">Rinterro di scavi con mezzi meccanici </t>
  </si>
  <si>
    <t>1C.27.050.0100.a</t>
  </si>
  <si>
    <t>Partizione antincendio  costituita da più lastre in calcio silicato</t>
  </si>
  <si>
    <t>Rimozione del manto di copertura in marsigliesi</t>
  </si>
  <si>
    <t>Rimozione del manto di copertura in lastre metalliche</t>
  </si>
  <si>
    <t>1C.01.060.0010.b</t>
  </si>
  <si>
    <t>1C.01.060.0020.a</t>
  </si>
  <si>
    <t>Rimozione dell'orditura sottomanto</t>
  </si>
  <si>
    <t>1C.01.060.0040.b</t>
  </si>
  <si>
    <t xml:space="preserve">Rimozione totale della grossa orditura di tetto in legno </t>
  </si>
  <si>
    <t>1C.24.340.0010.f</t>
  </si>
  <si>
    <t>1C.23.180.0010.c</t>
  </si>
  <si>
    <t>1C.23.400.0020.n</t>
  </si>
  <si>
    <t>Fornitura e posa in opera di lastre estruse in policarbonato</t>
  </si>
  <si>
    <t>1.1.8.2.4</t>
  </si>
  <si>
    <t>SR5011e</t>
  </si>
  <si>
    <t>Trasporto e installazione baracca servizi</t>
  </si>
  <si>
    <t>1.1.8.3.1</t>
  </si>
  <si>
    <t>NC.10.450.0010</t>
  </si>
  <si>
    <t>Delimitazioni aree di cantiere - Cesate di cantiere per piano rialzato</t>
  </si>
  <si>
    <t xml:space="preserve"> m²  </t>
  </si>
  <si>
    <t>1.1.8.3.2</t>
  </si>
  <si>
    <t>NC.10.500.0050</t>
  </si>
  <si>
    <t>Delimitazioni aree di cantiere - Cesate di cantiere a tutti i piani</t>
  </si>
  <si>
    <t>1.1.8.3.3</t>
  </si>
  <si>
    <t>NC.10.500.0060</t>
  </si>
  <si>
    <t>Delimitazioni aree di cantiere - Cesate di cantiere teli di polietilene su taviole in abete</t>
  </si>
  <si>
    <t>1.1.8.4</t>
  </si>
  <si>
    <t>1C.06.750.0080.b</t>
  </si>
  <si>
    <t>Apertura vano porta</t>
  </si>
  <si>
    <t>1.1.8.5.1</t>
  </si>
  <si>
    <t>NC.10.350.0010.a</t>
  </si>
  <si>
    <t>Ponteggi di facciata - primo mese</t>
  </si>
  <si>
    <t>1.1.8.5.2</t>
  </si>
  <si>
    <t>NC.10.350.0010.b</t>
  </si>
  <si>
    <t>Ponteggi di facciata - mesi successivi</t>
  </si>
  <si>
    <t>Murature in poroton</t>
  </si>
  <si>
    <t>1C.06.180.0100.d</t>
  </si>
  <si>
    <t>Verniciatura di finitura di superfici in ferro con smalto ferromicaceo</t>
  </si>
  <si>
    <t>1C.13.050.0010</t>
  </si>
  <si>
    <t>Imprimitura a base bituminosa</t>
  </si>
  <si>
    <t>ton</t>
  </si>
  <si>
    <t>1C.27.050.0100.f</t>
  </si>
  <si>
    <t>1C.22.250.0010.b</t>
  </si>
  <si>
    <t>1C.22.250.0010.h</t>
  </si>
  <si>
    <t>1C.22.250.0100.b</t>
  </si>
  <si>
    <t>1C.22.250.0010.c</t>
  </si>
  <si>
    <t>1C.22.250.0130.c</t>
  </si>
  <si>
    <t>1C.01.100.0020.b</t>
  </si>
  <si>
    <t>Demolizione di massetti da 4 a 7 cm</t>
  </si>
  <si>
    <t>mqxcm</t>
  </si>
  <si>
    <t>1C.01.100.0020.c</t>
  </si>
  <si>
    <t>1C.01.120.0020.a</t>
  </si>
  <si>
    <t>1C.10.050.0060.b</t>
  </si>
  <si>
    <t>Sovrapprezzo alla voce precedente - per ogni 10 mm in più</t>
  </si>
  <si>
    <t>1C.10.100.0040.a</t>
  </si>
  <si>
    <t>1.2.16</t>
  </si>
  <si>
    <t>PD.1</t>
  </si>
  <si>
    <t>PD.2</t>
  </si>
  <si>
    <t>Parete divisoria completamente cieca, modulo dim. L2000 x H2900mm</t>
  </si>
  <si>
    <t>Demolizione di muratura in mattoni pieni</t>
  </si>
  <si>
    <t>1C.01.030.0020.c</t>
  </si>
  <si>
    <t>mc</t>
  </si>
  <si>
    <t>1C.01.070.0010.c</t>
  </si>
  <si>
    <t>1C.01.040.0010.a</t>
  </si>
  <si>
    <t>1C.01.040.0010.e</t>
  </si>
  <si>
    <t>Connettore a piolo in acciaio</t>
  </si>
  <si>
    <t>1C.05.300.0010.c</t>
  </si>
  <si>
    <t>1C.01.080.0010.c</t>
  </si>
  <si>
    <t>1C.02.100.0040.b</t>
  </si>
  <si>
    <t>Porte interne a battente ad un'anta, laccate bianche</t>
  </si>
  <si>
    <t>1C.21.200.0030.a</t>
  </si>
  <si>
    <t>1C.21.250.0010.c</t>
  </si>
  <si>
    <t>Solaio in cemento armato  realizzato con lamiera grecata</t>
  </si>
  <si>
    <t>1C.20.250.0010.b</t>
  </si>
  <si>
    <t>PD.P.2</t>
  </si>
  <si>
    <t>Parete divisoria completamente vetrata, modulo porta vetro dim. L2000 x H2900mm</t>
  </si>
  <si>
    <t>Parete divisoria completamente cieca, modulo porta vetro  dim. L2000 x H2900mm</t>
  </si>
  <si>
    <t>PD.P.3</t>
  </si>
  <si>
    <t>Parete divisoria, modulo porta vetro dim. L1000 x H2200mm</t>
  </si>
  <si>
    <t>PC.1</t>
  </si>
  <si>
    <t>Parete contenitore, ante vetro, modulo dim. L2000 x H2900mm x SP450mm</t>
  </si>
  <si>
    <t>PC.2</t>
  </si>
  <si>
    <t>Parete contenitore, ante vetro, modulo dim. L1000 x H2900mm x SP450mm</t>
  </si>
  <si>
    <t>PC.3</t>
  </si>
  <si>
    <t>1C.22.100.0010.a</t>
  </si>
  <si>
    <t xml:space="preserve">Serramento in ferro per porte e finestre interne ed esterne </t>
  </si>
  <si>
    <t>1C.23.180.0010.b</t>
  </si>
  <si>
    <t>Cristallo di sicurezza stratificato  : 44.1 mm</t>
  </si>
  <si>
    <t>1C.23.180.0010.e</t>
  </si>
  <si>
    <t>Fornitura e posa di porte finestre in legno</t>
  </si>
  <si>
    <t>Rimozione di lucernari di qualunque natura</t>
  </si>
  <si>
    <t>1C.01.060.0060</t>
  </si>
  <si>
    <t>Intonaco ignifugo eseguito con premiscelato di leganti base gesso</t>
  </si>
  <si>
    <t>Isolamento acustico di pavimenti mediante posa di polietilene reticolato</t>
  </si>
  <si>
    <t>1C.10.250.0050.a</t>
  </si>
  <si>
    <t>Lana di roccia spes. 40 mm</t>
  </si>
  <si>
    <t>Zoccolino in legno duro altezza 120 mm spes. 13mm</t>
  </si>
  <si>
    <t>1C.06.180.0100.c</t>
  </si>
  <si>
    <t>1C.06.050.0200</t>
  </si>
  <si>
    <t>Muratura in blocchi multifori doppio UNI</t>
  </si>
  <si>
    <t>NP.OC.34</t>
  </si>
  <si>
    <t>Assistenza murarie a tutti gl impianti, alla realizzazione delle struture e opere edili in generale</t>
  </si>
  <si>
    <t>1.2.16.2.1</t>
  </si>
  <si>
    <t>1.2.16.2.2</t>
  </si>
  <si>
    <t>1.2.16.2.3</t>
  </si>
  <si>
    <t>1.2.16.3.1</t>
  </si>
  <si>
    <t>1.2.16.3.2</t>
  </si>
  <si>
    <t>1.2.16.3.3</t>
  </si>
  <si>
    <t>1.2.16.4.1</t>
  </si>
  <si>
    <t>1.2.16.4.2</t>
  </si>
  <si>
    <t>1.2.16.5</t>
  </si>
  <si>
    <t>1.2.16.6.1</t>
  </si>
  <si>
    <t>1.2.16.6.2</t>
  </si>
  <si>
    <t>1.2.16.6.3</t>
  </si>
  <si>
    <t>1.2.16.6.4</t>
  </si>
  <si>
    <t>1.2.16.7.1</t>
  </si>
  <si>
    <t>1.2.16.7.2</t>
  </si>
  <si>
    <t>1.2.16.8</t>
  </si>
  <si>
    <t>1.2.16.8.3</t>
  </si>
  <si>
    <t>1.2.16.9</t>
  </si>
  <si>
    <t>1.2.15.4</t>
  </si>
  <si>
    <t>ZO</t>
  </si>
  <si>
    <t>Realizzazione di zoccolatura perimetrale a mascheramento tubazioni e fancoils</t>
  </si>
  <si>
    <t>1C.21.400.0060.a</t>
  </si>
  <si>
    <t>Corrimano in legno - tratti rettilinei</t>
  </si>
  <si>
    <t>1.2.13.1.1</t>
  </si>
  <si>
    <t>1.2.13.1.2</t>
  </si>
  <si>
    <t>1C.21.400.0060.b</t>
  </si>
  <si>
    <t>Corrimano in legno - tratti in curva</t>
  </si>
  <si>
    <t>1.2.12.1.4</t>
  </si>
  <si>
    <t>1C.09.260.0010.b</t>
  </si>
  <si>
    <t>Visive su porte REI</t>
  </si>
  <si>
    <t>Porta interna ad una o piu' ante ad isolamento acustico minimo 42 db battente in acciaio</t>
  </si>
  <si>
    <t>1C.22.080.0030.c</t>
  </si>
  <si>
    <t>NP.OC.30</t>
  </si>
  <si>
    <t>Parete contenitore, ante vetro, modulo dim. L500 x H2200mm x SP450mm</t>
  </si>
  <si>
    <t>Parete divisoria completamente vetrata, modulo dim. L2000 x H2900mm</t>
  </si>
  <si>
    <t>1.2.16.10.1</t>
  </si>
  <si>
    <t>1.2.16.10.2</t>
  </si>
  <si>
    <t>1.2.16.10.3</t>
  </si>
  <si>
    <t>A.T.10.1</t>
  </si>
  <si>
    <t>A.T.10.2</t>
  </si>
  <si>
    <t>A.T.10.3</t>
  </si>
  <si>
    <t>Plafoniere per banchi da 180 cm</t>
  </si>
  <si>
    <t>Plafoniere per banchi da 70 cm</t>
  </si>
  <si>
    <t>1.2.13.4.9</t>
  </si>
  <si>
    <t>NP.OC.23</t>
  </si>
  <si>
    <t>Sovrapprezzo finestre a nastro capannone</t>
  </si>
  <si>
    <t>1C.06.050.0300.c</t>
  </si>
  <si>
    <t>Casseforme per fondazioni</t>
  </si>
  <si>
    <t>1C.08.100.0060</t>
  </si>
  <si>
    <t>Per ogni cm in più o in meno</t>
  </si>
  <si>
    <t>1C.22.060.0010.c</t>
  </si>
  <si>
    <t>1C.06.050.0050</t>
  </si>
  <si>
    <t xml:space="preserve"> Muratura di mattoni pieni </t>
  </si>
  <si>
    <t>Sottofondazioni in calcestruzzo</t>
  </si>
  <si>
    <t>Fornitura e posa di porte interne in legno massello  ad un'anta</t>
  </si>
  <si>
    <t>1C.15.310.0030.b</t>
  </si>
  <si>
    <t>Manufatti in cemento decorativo</t>
  </si>
  <si>
    <t>Rimozioni arredi mobili e fissi</t>
  </si>
  <si>
    <t>Demolizione di pavimenti interni in legno</t>
  </si>
  <si>
    <t>Demolizione di massetti oltre i 7cm</t>
  </si>
  <si>
    <t>Rimozione  zoccolini</t>
  </si>
  <si>
    <t>Rimozione controsoffitti in gesso e similari</t>
  </si>
  <si>
    <t>Demolizione vespai in muricci e tavelloni</t>
  </si>
  <si>
    <t>Demolizione a sezione ristretta su solai misti</t>
  </si>
  <si>
    <t>Rimozione griglie in ferro</t>
  </si>
  <si>
    <t xml:space="preserve">Rimozione di cassonetti coprirullo </t>
  </si>
  <si>
    <t>Rimozione manti impermeabili</t>
  </si>
  <si>
    <t>Conferimento a discariche di macerie e scavi</t>
  </si>
  <si>
    <t>Formazione vespaio con igloo in plastica</t>
  </si>
  <si>
    <t>Orditura secondarie in legno</t>
  </si>
  <si>
    <t>Sovrapprezzo per finitura con laccatura con tre mani di vernice</t>
  </si>
  <si>
    <t>Pavimento in seminato alla veneziana</t>
  </si>
  <si>
    <t>Pavimento in lastre di montorfano spes. 2cm</t>
  </si>
  <si>
    <t>Zoccolino di altezza cm 10 ÷ 12 cm in lastre di montorfano</t>
  </si>
  <si>
    <t>Pavimento in gres porcellanato 30 x 30 cm</t>
  </si>
  <si>
    <t>Zoccolino in gres  porcellanato</t>
  </si>
  <si>
    <t>Rivestimento in piastrelle di gres  porcellanato 30 x 30 cm</t>
  </si>
  <si>
    <t xml:space="preserve">Fornitura e posa di finestre in legno </t>
  </si>
  <si>
    <t xml:space="preserve">Fornitura e posa di portoncini in legno a disegno di ingresso </t>
  </si>
  <si>
    <t>Porte interne in laminato ad anta battente o scorrevole</t>
  </si>
  <si>
    <t>Telaio per ante a scorrere interno</t>
  </si>
  <si>
    <t>Porte REI60 a un’anta</t>
  </si>
  <si>
    <t>Porta REI60 a due ante 120x210cm</t>
  </si>
  <si>
    <t>Porta REI60 a due ante 180x210cm</t>
  </si>
  <si>
    <t>Maniglione antipanico</t>
  </si>
  <si>
    <t>Infissi in alluminio ad anta ribalta</t>
  </si>
  <si>
    <t>Sovrapprezzo per taglio termico</t>
  </si>
  <si>
    <t>Verniciatura</t>
  </si>
  <si>
    <t>Vetrata isolante 44.1 – 15 -55.1 bassi emissivi</t>
  </si>
  <si>
    <t>Infissi in alluminio a due ante</t>
  </si>
  <si>
    <t>Infissi in alluminio tipo fisso</t>
  </si>
  <si>
    <t>Infissi in alluminio tipo a bilico</t>
  </si>
  <si>
    <t>Zincatura  a caldo</t>
  </si>
  <si>
    <t>Sovrapprezzo per spessori di PVB superiori</t>
  </si>
  <si>
    <t>Serramento in ferro per finestre</t>
  </si>
  <si>
    <t>Cristalli Di Sicurezza Stratificati 55.1</t>
  </si>
  <si>
    <t xml:space="preserve">Verniciatura di finitura di superfici in ferro </t>
  </si>
  <si>
    <t>Consolidamento volte con posa connettori</t>
  </si>
  <si>
    <t xml:space="preserve">Cappa chimica da cm 150×90×240/270 h  compreso Aspiratore centrifugo </t>
  </si>
  <si>
    <t xml:space="preserve">Parapetti inclinati o orizzontali eseguiti in acciaio inox satinato a disegno </t>
  </si>
  <si>
    <t>1C.22.040.0050</t>
  </si>
  <si>
    <t>Sovrapprezzo pavimenti in parquet a spina pesce per formazione fascia e bindello perimetrali</t>
  </si>
  <si>
    <t>OS6 - FINITURE DI OPERE GENERALI IN MATERIALI LIGNEI , PLASTICI, METALLICI E VETROSI</t>
  </si>
  <si>
    <t>1.2.9</t>
  </si>
  <si>
    <t>1.2.9.1.1</t>
  </si>
  <si>
    <t>1.2.9.1.2</t>
  </si>
  <si>
    <t>1.2.9.2</t>
  </si>
  <si>
    <t>1.2.9.3</t>
  </si>
  <si>
    <t>1.2.9.4.1</t>
  </si>
  <si>
    <t>1.2.9.4.2</t>
  </si>
  <si>
    <t>1.2.9.5.1</t>
  </si>
  <si>
    <t>1.2.9.5.2</t>
  </si>
  <si>
    <t>1.2.9.6.1</t>
  </si>
  <si>
    <t>1.2.9.6.2</t>
  </si>
  <si>
    <t>1.2.9.6.3</t>
  </si>
  <si>
    <t>1.2.9.7.1</t>
  </si>
  <si>
    <t>1.2.9.7.2</t>
  </si>
  <si>
    <t>1.2.9.7.3</t>
  </si>
  <si>
    <t>1.2.9.7.4</t>
  </si>
  <si>
    <t>1.2.9.7.5</t>
  </si>
  <si>
    <t>NP.OC.07</t>
  </si>
  <si>
    <t>NP.OC.08</t>
  </si>
  <si>
    <t>NP.OC.09</t>
  </si>
  <si>
    <t>NP.OC.10</t>
  </si>
  <si>
    <t>NP.OC.11</t>
  </si>
  <si>
    <t>NP.OC.05</t>
  </si>
  <si>
    <t>NP.OC.06</t>
  </si>
  <si>
    <t>NP.OC.04</t>
  </si>
  <si>
    <t>1.2.10</t>
  </si>
  <si>
    <t>1.2.11</t>
  </si>
  <si>
    <t>NP.OC. 12</t>
  </si>
  <si>
    <t>1.2.11.1.1</t>
  </si>
  <si>
    <t>1.2.11.1.2</t>
  </si>
  <si>
    <t>1.1.4.2.3</t>
  </si>
  <si>
    <t>1.1.4.3.1</t>
  </si>
  <si>
    <t>1.1.4.3.2</t>
  </si>
  <si>
    <t>1.1.4.3.3</t>
  </si>
  <si>
    <t>1.1.4.4</t>
  </si>
  <si>
    <t>1.1.4.5</t>
  </si>
  <si>
    <t>1.1.4.6.1</t>
  </si>
  <si>
    <t>1.1.4.6.2</t>
  </si>
  <si>
    <t>1.1.4.7</t>
  </si>
  <si>
    <t>1.1.4.8</t>
  </si>
  <si>
    <t>NP.OC.02</t>
  </si>
  <si>
    <t>Riunioni di coordinamento</t>
  </si>
  <si>
    <t>Maggiori oneri per operatori impegnati nella sorveglianza</t>
  </si>
  <si>
    <t>NP.OC.36</t>
  </si>
  <si>
    <t>Conferimento a discarica rifiuti assimilabili agli urbani</t>
  </si>
  <si>
    <t>Realizzazione fascie ribassate per ipovedenti</t>
  </si>
  <si>
    <t>Scala nuova uscita di sicurezza prefabbricata</t>
  </si>
  <si>
    <t>NP.OC.37</t>
  </si>
  <si>
    <t>Parete contenitore, ante vetro, modulo dim. L1000 x H2200mm x SP450mm</t>
  </si>
  <si>
    <t>PC.5</t>
  </si>
  <si>
    <t>Parete contenitore, ante cieche, modulo dim. L1000 x H2200mm x SP450mm</t>
  </si>
  <si>
    <t>PC.6</t>
  </si>
  <si>
    <t>Parete contenitore, ante cieche, modulo dim. L500 x H2200mm x SP450mm</t>
  </si>
  <si>
    <t>PC.FC</t>
  </si>
  <si>
    <t>Parete contenitore fan coil, ante vetro, modulo dim. L1000 x H2200mm x SP450mm</t>
  </si>
  <si>
    <t>PC.IM</t>
  </si>
  <si>
    <t>PC.C</t>
  </si>
  <si>
    <t>Parete contenitore impianti, modulo dim. L500 x H2200mm x SP450mm</t>
  </si>
  <si>
    <t>Parete contenitore , modulo dim. L var x H2200mm x SP450mm</t>
  </si>
  <si>
    <t>PC.P.1</t>
  </si>
  <si>
    <t>Parete contenitore, modulo con porta vetro, dim. L1000 x H2200mm x SP450mm</t>
  </si>
  <si>
    <t>PD.6</t>
  </si>
  <si>
    <t>Parete divisoria, modulo vetro dim. L var x H2200mm</t>
  </si>
  <si>
    <t>ISP</t>
  </si>
  <si>
    <t>Modulo parete interna ispezione vano tecnico  L1450 x H2200</t>
  </si>
  <si>
    <t>M.A.1</t>
  </si>
  <si>
    <t>M.A.2</t>
  </si>
  <si>
    <t>Modulo d'angolo in alluminio dim H 5900</t>
  </si>
  <si>
    <t>Modulo d'angolo in alluminio dim H 3000</t>
  </si>
  <si>
    <t>PARETI INTERNE MOBILI</t>
  </si>
  <si>
    <t>ARREDI TECNICI</t>
  </si>
  <si>
    <t>Tavolati in mattoni forati spes.8 cm</t>
  </si>
  <si>
    <t>1C.06.070.0100.b</t>
  </si>
  <si>
    <t>Tavolati in mattoni forati spes. 12 cm</t>
  </si>
  <si>
    <t>1C.06.560.0050.a</t>
  </si>
  <si>
    <t>1C.06.560.0050.b</t>
  </si>
  <si>
    <t>1C.06.350.0050.a</t>
  </si>
  <si>
    <t>Muratura in blocchi di calcestruzzo cellulare spes. 20 cm</t>
  </si>
  <si>
    <t>1C.06.350.0100.f</t>
  </si>
  <si>
    <t>Demolizione a sezione ristretta su muratura di mattoni pieni</t>
  </si>
  <si>
    <t>Demolizione a sezione ristretta su strutture in c.a.</t>
  </si>
  <si>
    <t>1C.01.040.0010.c</t>
  </si>
  <si>
    <t>1C.01.150.0010.b</t>
  </si>
  <si>
    <t>Rimozione di serramenti interni ed esterni in ferro o leghe</t>
  </si>
  <si>
    <t>1C.01.150.0050.b</t>
  </si>
  <si>
    <t>Rimozione di parapetti in ferro</t>
  </si>
  <si>
    <t>1C.01.150.0030.b</t>
  </si>
  <si>
    <t>1.3.20.3.1</t>
  </si>
  <si>
    <t>1.3.20.3.2</t>
  </si>
  <si>
    <t>1.3.20.4.1</t>
  </si>
  <si>
    <t>1.3.20.4.2</t>
  </si>
  <si>
    <t>Isolamento termico coperture con pannelli semirigidi in lana di roccia spes. 40 mm</t>
  </si>
  <si>
    <t>Polistirene espanso per isolamento coperture spes. 30 mm</t>
  </si>
  <si>
    <t>1.3.20.5.1</t>
  </si>
  <si>
    <t>1.3.20.5.2</t>
  </si>
  <si>
    <t>1.3.20.6</t>
  </si>
  <si>
    <t>1.3.21.2</t>
  </si>
  <si>
    <t>1.3.21.3</t>
  </si>
  <si>
    <t>1.3.21.4</t>
  </si>
  <si>
    <t>1.3.21.5</t>
  </si>
  <si>
    <t>1.3.21.7</t>
  </si>
  <si>
    <t>1.3.21.6</t>
  </si>
  <si>
    <t>1.3.21.9</t>
  </si>
  <si>
    <t>1.3.22.1</t>
  </si>
  <si>
    <t>NP.OC.29</t>
  </si>
  <si>
    <t>1.3.22.2</t>
  </si>
  <si>
    <t>1.3.22.4</t>
  </si>
  <si>
    <t>1.3.22.5</t>
  </si>
  <si>
    <t>1.3.22.6</t>
  </si>
  <si>
    <t>NP.OC. 31</t>
  </si>
  <si>
    <t>1C.20.250.0020</t>
  </si>
  <si>
    <t>Sovrapprezzo ai controsoffitti per pannelli forati.</t>
  </si>
  <si>
    <t>1.3.22.3.1</t>
  </si>
  <si>
    <t>1.3.22.3.2</t>
  </si>
  <si>
    <t>1.3.23.1.1</t>
  </si>
  <si>
    <t>1.3.23.1.2</t>
  </si>
  <si>
    <t>1.3.23.2.1</t>
  </si>
  <si>
    <t>1.3.23.2.2</t>
  </si>
  <si>
    <t>1.3.23.2.3</t>
  </si>
  <si>
    <t>1.4.24.1</t>
  </si>
  <si>
    <t>1.4.24.2</t>
  </si>
  <si>
    <t>1.4.24.3</t>
  </si>
  <si>
    <t>1.4.24.4</t>
  </si>
  <si>
    <t>1.4.24.5</t>
  </si>
  <si>
    <t>Rampa in acciaio rimovibile</t>
  </si>
  <si>
    <t>Parapetto di scale, ballatoi, balconi, terrazze e simili inclinate</t>
  </si>
  <si>
    <t>Grigliati a pavimento</t>
  </si>
  <si>
    <t>Muratura in blocchi cavi in conglomerato spes.20cm</t>
  </si>
  <si>
    <t>Muratura in blocchi cavi in conglomerato spes.15cm</t>
  </si>
  <si>
    <t>Parete divisoria spes. 10 cm in cartongesso</t>
  </si>
  <si>
    <t>Parete divisoria spes. 12 cm in cartongesso, doppia lastra</t>
  </si>
  <si>
    <t>Protezione anticorrosiva ferri d'armatura</t>
  </si>
  <si>
    <t>Ricostruzione del calcestruzzo con malta a ritiro controllato</t>
  </si>
  <si>
    <t>Arricciatura su superfici interne</t>
  </si>
  <si>
    <t>Rete portaintonaco</t>
  </si>
  <si>
    <t>Pannelli preformati per isolamento coperture spes. 50mm</t>
  </si>
  <si>
    <t>Per per ogni 10 mm in più</t>
  </si>
  <si>
    <t>Controsoffitto antincendio composto da lastre in calcio silicato</t>
  </si>
  <si>
    <t>Controsoffitto il lastre di gesso rivestito</t>
  </si>
  <si>
    <t>Controsoffitto il lastre di gesso rivestito idrofugo</t>
  </si>
  <si>
    <t>Controsoffitti in pannelli di alluminio</t>
  </si>
  <si>
    <t>Controsoffitti in pannelli di gesso da 600 x 600mm</t>
  </si>
  <si>
    <t>Controsoffitti tipo C15 autoportante</t>
  </si>
  <si>
    <t>Mano di antiruggine</t>
  </si>
  <si>
    <t>Manto impermeabile costituito da doppia guaina elastomerica</t>
  </si>
  <si>
    <t>Manto impermeabile costituito da doppia guaina superiore granigliata</t>
  </si>
  <si>
    <t>Manto impermeabile - traspirante</t>
  </si>
  <si>
    <t xml:space="preserve">Terminale in ghisa </t>
  </si>
  <si>
    <t>corpo</t>
  </si>
  <si>
    <t>1.1.1.1</t>
  </si>
  <si>
    <t>OG1 - EDIFICI CIVILI ED INDUSTRIALI</t>
  </si>
  <si>
    <t>NP.OC. 01</t>
  </si>
  <si>
    <t>1.1.6.2</t>
  </si>
  <si>
    <t>1.1.6.3</t>
  </si>
  <si>
    <t>1.1.6.4</t>
  </si>
  <si>
    <t>1.2.11.2</t>
  </si>
  <si>
    <t>1.2.11.3</t>
  </si>
  <si>
    <t>1.2.11.4</t>
  </si>
  <si>
    <t>1.2.11.6</t>
  </si>
  <si>
    <t>1.2.11.7</t>
  </si>
  <si>
    <t>NP.OC.13</t>
  </si>
  <si>
    <t>NP.OC.14</t>
  </si>
  <si>
    <t>NP.OC.15</t>
  </si>
  <si>
    <t>NP.OC..16</t>
  </si>
  <si>
    <t>NP.OC.17</t>
  </si>
  <si>
    <t>NP.OC.18</t>
  </si>
  <si>
    <t>1.2.11.5.1</t>
  </si>
  <si>
    <t>1.2.11.5.2</t>
  </si>
  <si>
    <t>1.2.13</t>
  </si>
  <si>
    <t>PC.4</t>
  </si>
  <si>
    <t>1.1.2.1</t>
  </si>
  <si>
    <t>1.1.7.1</t>
  </si>
  <si>
    <t>1.5.26.4.1</t>
  </si>
  <si>
    <t>1.4.24.7</t>
  </si>
  <si>
    <t>Protezione alle guaine verticali in HDPE</t>
  </si>
  <si>
    <t>1C.13.300.0030.a</t>
  </si>
  <si>
    <t>1.2.9.8</t>
  </si>
  <si>
    <t>Fornitura e posa in opera di pavimento in quadrotti di cemento</t>
  </si>
  <si>
    <t>1C.16.150.0060.b</t>
  </si>
  <si>
    <t>1.1.1.26</t>
  </si>
  <si>
    <t>Rimozione di inferriate</t>
  </si>
  <si>
    <t>1C.01.150.0020.b</t>
  </si>
  <si>
    <t>1C.14.050.0010.f</t>
  </si>
  <si>
    <t>1C.04.450.0020</t>
  </si>
  <si>
    <t>1C.07.710.0070</t>
  </si>
  <si>
    <t>Intonaco rustico</t>
  </si>
  <si>
    <t>1C.04.700.0090.a</t>
  </si>
  <si>
    <t>1C.04.700.0100.a</t>
  </si>
  <si>
    <t>Parete divisoria, configurazione in pianta a “L” da cm 350+120x10/15x210/250h autoportante</t>
  </si>
  <si>
    <t xml:space="preserve">Cappetta di aspirazione localizzata </t>
  </si>
  <si>
    <t>Fornitura e posa in opera di pavimento in gres rosso 7,5x15cm</t>
  </si>
  <si>
    <t>155015a</t>
  </si>
  <si>
    <t>Zoccolino in klinker</t>
  </si>
  <si>
    <t>173023a</t>
  </si>
  <si>
    <t>1.2.9.9.1</t>
  </si>
  <si>
    <t>1.2.9.9.2</t>
  </si>
  <si>
    <t>Camino canna shunt</t>
  </si>
  <si>
    <t>1.3.21.8.1</t>
  </si>
  <si>
    <t>1.3.21.8.2</t>
  </si>
  <si>
    <t>105008c</t>
  </si>
  <si>
    <t>1.2.9.7.6</t>
  </si>
  <si>
    <t>1C.17.100.0020</t>
  </si>
  <si>
    <t>1.3.17.2.3</t>
  </si>
  <si>
    <t>Muratura in blocchi cavi in conglomerato spes.12cm</t>
  </si>
  <si>
    <t>1C.06.180.0100.b</t>
  </si>
  <si>
    <t>Canali di gronda ,converse, scossaline, copertine in rame</t>
  </si>
  <si>
    <t xml:space="preserve">Fornitura e posa di serramento in alluminio e vetro  scorrevole motorizzato </t>
  </si>
  <si>
    <t>PD.3</t>
  </si>
  <si>
    <t>Parete divisoria completamente cieca, modulo dim. L1000 x H2900mm</t>
  </si>
  <si>
    <t>PD.4</t>
  </si>
  <si>
    <t>PD.5</t>
  </si>
  <si>
    <t>Parete divisoria completamente cieca, modulo dim. L1000 x H2200mm</t>
  </si>
  <si>
    <t>Parete divisoria completamente cieca, modulo dim. L2000 x H2200mm</t>
  </si>
  <si>
    <t>1.2.16.1.1</t>
  </si>
  <si>
    <t>1.2.16.1.2</t>
  </si>
  <si>
    <t>PD.C.X</t>
  </si>
  <si>
    <t>PD.C</t>
  </si>
  <si>
    <t>Parete divisoria completamente cieca, modulo compensazione dim. var x H2200mm</t>
  </si>
  <si>
    <t>Setto tagliafuoco realizzato con sacchetti termoespandenti</t>
  </si>
  <si>
    <t>195070a</t>
  </si>
  <si>
    <t>Divisorio in cartongesso (muro tipo M15)</t>
  </si>
  <si>
    <t>Cassonetti  in cartongesso</t>
  </si>
  <si>
    <t>1C.07.120.0010</t>
  </si>
  <si>
    <t>Rinzaffo su superfici interne</t>
  </si>
  <si>
    <t>1C.07.270.0010</t>
  </si>
  <si>
    <t>Intonaco completo per esterni ad esecuzione manuale</t>
  </si>
  <si>
    <t>1C.07.110.0020.c</t>
  </si>
  <si>
    <t>Intonaco rustico per rivestimento</t>
  </si>
  <si>
    <t>1C.07.110.0030</t>
  </si>
  <si>
    <t>1C.07.220.0010</t>
  </si>
  <si>
    <t>Massetto in leca impastata per formazione pendenze</t>
  </si>
  <si>
    <t>Sovrapprezzo alla voce precedente per ogni cm in piu</t>
  </si>
  <si>
    <t>OS7 - FINITURE DI OPERE GENERALI DI NATURA EDILE E TECNICA</t>
  </si>
  <si>
    <t>1.3.18</t>
  </si>
  <si>
    <t>1.3.18.1.1</t>
  </si>
  <si>
    <t>1.3.18.1.2</t>
  </si>
  <si>
    <t>1.3.18.1.3</t>
  </si>
  <si>
    <t>1.3.19</t>
  </si>
  <si>
    <t>NP.OC.25</t>
  </si>
  <si>
    <t>Fornitura e posa zoccolino piano a gradoni  in bianco montorfano</t>
  </si>
  <si>
    <t>1C.19.050.0040.d</t>
  </si>
  <si>
    <t>1C.22.040.0020.b</t>
  </si>
  <si>
    <t>1C.22.150.0100.a</t>
  </si>
  <si>
    <t>1C.09.240.0030.d</t>
  </si>
  <si>
    <t>Porte tamburate in lamiera d'acciaio zincata</t>
  </si>
  <si>
    <t>1C.09.400.0010.c</t>
  </si>
  <si>
    <t>1C.22.250.0010.e</t>
  </si>
  <si>
    <t>Sovrapprezzo alla voce precente per per ogni 10 mm in più</t>
  </si>
  <si>
    <t>1C.10.100.0040.b</t>
  </si>
  <si>
    <t>1C.10.050.0080.a</t>
  </si>
  <si>
    <t>1C.10.050.0080.b</t>
  </si>
  <si>
    <t>1C.10.550.0030</t>
  </si>
  <si>
    <t>Isolamento acustico di controsoffitti con feltro in lana di vetro imbustato</t>
  </si>
  <si>
    <t>1C.09.060.0020.f</t>
  </si>
  <si>
    <t>1C.09.040.0030.d</t>
  </si>
  <si>
    <t>Tavolati in blocchi di calcestruzzo cellulare spes. 10cm</t>
  </si>
  <si>
    <t>1.2.14.6</t>
  </si>
  <si>
    <t>NP.OC.35</t>
  </si>
  <si>
    <t>Pensilina vetrata esterna in corrispondenza montacarichi</t>
  </si>
  <si>
    <t>Grigliato di tipo pressato in acciaio zincato a caldo</t>
  </si>
  <si>
    <t>1.6</t>
  </si>
  <si>
    <t>OS 4 - IMPIANTI ELETTROMECCANICI TRASPORTATORI</t>
  </si>
  <si>
    <t>1.6.27</t>
  </si>
  <si>
    <t>IMPIANTI ELEVATORI</t>
  </si>
  <si>
    <t>1.6.27.1</t>
  </si>
  <si>
    <t>NP.IA.01</t>
  </si>
  <si>
    <t>Impianto ascensore</t>
  </si>
  <si>
    <t>1.6.27.2</t>
  </si>
  <si>
    <t>NP.IA.02</t>
  </si>
  <si>
    <t>Montacarichi a pantografo</t>
  </si>
  <si>
    <t>1C.01.100.0010.c</t>
  </si>
  <si>
    <t>1C.01.100.0040.a</t>
  </si>
  <si>
    <t>1C.02.350.0010.f</t>
  </si>
  <si>
    <t>1C.04.050.0020</t>
  </si>
  <si>
    <t>1C.08.100.0050</t>
  </si>
  <si>
    <t>1C.01.120.0010.a</t>
  </si>
  <si>
    <t>Rimozione rivestimenti</t>
  </si>
  <si>
    <t>mq</t>
  </si>
  <si>
    <t>Protezione di opere in CLS contro il fuoco con vernice ignifuga</t>
  </si>
  <si>
    <t>1C.12.210.0030.c</t>
  </si>
  <si>
    <t>1C.08.100.0010</t>
  </si>
  <si>
    <t>Sottofondo di riempimento alleggerito</t>
  </si>
  <si>
    <t>1C.08.050.0030</t>
  </si>
  <si>
    <t>1C.08.050.0060</t>
  </si>
  <si>
    <t>Strato separatore in teli di polietilene</t>
  </si>
  <si>
    <t>1C.08.450.0010.a</t>
  </si>
  <si>
    <t>kg</t>
  </si>
  <si>
    <t>nq</t>
  </si>
  <si>
    <t>1C.10.250.0050.b</t>
  </si>
  <si>
    <t>1C.10.050.0060.a</t>
  </si>
  <si>
    <t>OPERE DA IMBIANCHINO E VERNICIATORE</t>
  </si>
  <si>
    <t>1.5</t>
  </si>
  <si>
    <t>1.5.26</t>
  </si>
  <si>
    <t>IMPERMEABILIZZAZIONI</t>
  </si>
  <si>
    <t>OS18 - COMPONENTI STRUTTURALI IN ACCIAIO</t>
  </si>
  <si>
    <t>CARPENTERIE METALLICHE</t>
  </si>
  <si>
    <t>dmc</t>
  </si>
  <si>
    <t>cad</t>
  </si>
  <si>
    <t>Pavimento in parquet di rovere posa a spina pesce</t>
  </si>
  <si>
    <t>1C.18.400.0020.a</t>
  </si>
  <si>
    <t>1C.18.400.0050</t>
  </si>
  <si>
    <t>2.7.36.4.4</t>
  </si>
  <si>
    <t>1M.13.040.0060.e</t>
  </si>
  <si>
    <t>Valvole di taratura - DN40</t>
  </si>
  <si>
    <t>2.7.36.4.5</t>
  </si>
  <si>
    <t>1M.13.040.0060.f</t>
  </si>
  <si>
    <t>Valvole di taratura - DN50</t>
  </si>
  <si>
    <t>2.7.36.4.6</t>
  </si>
  <si>
    <t>1M.13.040.0060.g</t>
  </si>
  <si>
    <t>Valvole di taratura - DN65</t>
  </si>
  <si>
    <t>2.7.36.4.7</t>
  </si>
  <si>
    <t>1M.13.040.0060.h</t>
  </si>
  <si>
    <t>Valvole di taratura - DN80</t>
  </si>
  <si>
    <t>2.7.36.4.8</t>
  </si>
  <si>
    <t>1M.13.040.0060.i</t>
  </si>
  <si>
    <t>Valvole di taratura - DN100</t>
  </si>
  <si>
    <t>2.7.36.4.9</t>
  </si>
  <si>
    <t>1M.13.040.0060.l</t>
  </si>
  <si>
    <t>Valvole di taratura - DN125</t>
  </si>
  <si>
    <t>Lana di roccia per ogni 10 mm in piu’ rispetto ai 40 mm</t>
  </si>
  <si>
    <t>2.7.32.1.8</t>
  </si>
  <si>
    <t>1M.05.040.0030.f</t>
  </si>
  <si>
    <t>Sezioni di post-riscaldamento  3.889 l/s</t>
  </si>
  <si>
    <t>2.7.32.1.9</t>
  </si>
  <si>
    <t>Sezioni ventilanti di mandata  3.889 l/s</t>
  </si>
  <si>
    <t>2.7.32.1.10</t>
  </si>
  <si>
    <t>1M.05.090.0070.f</t>
  </si>
  <si>
    <t>Aumento di prezzo per le sezioni ventilanti di ripresa per costruzione per esterno</t>
  </si>
  <si>
    <t>2.7.37.1.11</t>
  </si>
  <si>
    <t>1M.14.010.0020.i</t>
  </si>
  <si>
    <t xml:space="preserve">Tubazioni in acciaio nero - DN150 x 4,5 mm UNI EN 10216:2002 </t>
  </si>
  <si>
    <t>2.7.37.1.12</t>
  </si>
  <si>
    <t>1M.14.010.0020.j</t>
  </si>
  <si>
    <t xml:space="preserve">Tubazioni in acciaio nero - DN200 x 6,3 mm UNI EN 10216:2002 </t>
  </si>
  <si>
    <t>2.7.37.1.13</t>
  </si>
  <si>
    <t>1M.14.010.0020.k</t>
  </si>
  <si>
    <t xml:space="preserve">Tubazioni in acciaio nero - DN250 x 6,3 mm UNI EN 10216:2002 </t>
  </si>
  <si>
    <t>2.7.37.1.14</t>
  </si>
  <si>
    <t>1M.14.010.0020.l</t>
  </si>
  <si>
    <t xml:space="preserve">Tubazioni in acciaio nero - DN300 x 8,0 mm UNI EN 10216:2002 </t>
  </si>
  <si>
    <t>2.7.37.2.1</t>
  </si>
  <si>
    <t>1M.14.040.0020.j</t>
  </si>
  <si>
    <t>Tubazioni in rame circuito freon R-134a - De 54 x 1,5 mm</t>
  </si>
  <si>
    <t>2.7.37.2.2</t>
  </si>
  <si>
    <t>1M.14.040.0020.l</t>
  </si>
  <si>
    <t>Tubazioni in rame circuito freon R-134a - De 76,1 x 2 mm</t>
  </si>
  <si>
    <t>2.7.37.3.1</t>
  </si>
  <si>
    <t>1M.15.010.0010.j</t>
  </si>
  <si>
    <t>Tubazione pre-isolata in acciaio nero - DN 200 - 315 mm</t>
  </si>
  <si>
    <t>2.7.37.3.2</t>
  </si>
  <si>
    <t>1M.15.010.0010.k</t>
  </si>
  <si>
    <t>Tubazione pre-isolata in acciaio nero - DN 250 - 400 mm</t>
  </si>
  <si>
    <t>2.7.37.3.3</t>
  </si>
  <si>
    <t>1M.15.010.0020.j</t>
  </si>
  <si>
    <t>Curve pre-isolate in acciaio nero - DN 200 - 315 mm</t>
  </si>
  <si>
    <t>2.7.37.3.4</t>
  </si>
  <si>
    <t>1M.15.010.0020.k</t>
  </si>
  <si>
    <t>Curve pre-isolate in acciaio nero - DN 250 - 400 mm</t>
  </si>
  <si>
    <t>2.7.37.3.5</t>
  </si>
  <si>
    <t>1M.15.010.0040.j</t>
  </si>
  <si>
    <t>Riduzioni pre-isolate in acciaio nero - DN250 - 400 mm</t>
  </si>
  <si>
    <t>2.7.37.4.1</t>
  </si>
  <si>
    <t>1C.12.020.0010.a</t>
  </si>
  <si>
    <t>Tubazione per scarico condensa - Diam. 32 mm</t>
  </si>
  <si>
    <t>2.7.37.4.2</t>
  </si>
  <si>
    <t>1C.12.020.0010.b</t>
  </si>
  <si>
    <t>Tubazione per scarico condensa - Diam. 40 mm</t>
  </si>
  <si>
    <t>2.7.37.4.3</t>
  </si>
  <si>
    <t>1C.12.020.0010.c</t>
  </si>
  <si>
    <t>Tubazione per scarico condensa - Diam. 50 mm</t>
  </si>
  <si>
    <t>2.7.38</t>
  </si>
  <si>
    <t>ISOLAMENTI TERMICI E VERNICIATURE</t>
  </si>
  <si>
    <t>2.7.38.1.1</t>
  </si>
  <si>
    <t>1C.24.350.0010.a</t>
  </si>
  <si>
    <t>Pitturazione tubazioni - prima mano antiruggine - fino a 3 cm di diametro</t>
  </si>
  <si>
    <t>2.7.38.1.2</t>
  </si>
  <si>
    <t>1C.24.350.0010.b</t>
  </si>
  <si>
    <t>Pitturazione tubazioni - prima mano antiruggine - da 3,1 a 5 cm di diametro</t>
  </si>
  <si>
    <t>2.7.38.1.3</t>
  </si>
  <si>
    <t>1C.24.350.0010.c</t>
  </si>
  <si>
    <t>Pitturazione tubazioni - prima mano antiruggine - da 5,1 a 10 cm di diametro</t>
  </si>
  <si>
    <t>2.7.38.1.4</t>
  </si>
  <si>
    <t>1C.24.350.0010.d</t>
  </si>
  <si>
    <t>Pitturazione tubazioni - prima mano antiruggine - da 10,1 a 15 cm di diametro</t>
  </si>
  <si>
    <t>2.7.38.1.5</t>
  </si>
  <si>
    <t>1C.24.320.0010.c</t>
  </si>
  <si>
    <t>Pitturazione tubazioni - prima mano antiruggine - da 15,1 a 30 cm di diametro</t>
  </si>
  <si>
    <t>2.7.38.1.6</t>
  </si>
  <si>
    <t>1C.24.350.0020.a</t>
  </si>
  <si>
    <t>Pitturazione tubazioni - seconda mano antiruggine - fino a 3 cm di diametro</t>
  </si>
  <si>
    <t>2.7.38.1.7</t>
  </si>
  <si>
    <t>1C.24.350.0020.b</t>
  </si>
  <si>
    <t>Pitturazione tubazioni - seconda mano antiruggine - da 3,1 a 5 cm di diametro</t>
  </si>
  <si>
    <t>2.7.38.1.8</t>
  </si>
  <si>
    <t>1C.24.350.0020.c</t>
  </si>
  <si>
    <t>Pitturazione tubazioni - seconda mano antiruggine - da 5,1 a 10 cm di diametro</t>
  </si>
  <si>
    <t>1M.09.010.0070.c</t>
  </si>
  <si>
    <t>2.7.34.2.4</t>
  </si>
  <si>
    <t>1M.09.010.0070.d</t>
  </si>
  <si>
    <t>2.7.34.2.5</t>
  </si>
  <si>
    <t>1M.09.010.0080.d</t>
  </si>
  <si>
    <t>Serrande di regolazione circolare diam. 250 mm</t>
  </si>
  <si>
    <t>2.7.34.2.6</t>
  </si>
  <si>
    <t>1M.09.010.0080.e</t>
  </si>
  <si>
    <t>Serrande di regolazione circolare diam. 300 mm</t>
  </si>
  <si>
    <t>2.7.34.2.7</t>
  </si>
  <si>
    <t>1M.09.010.0080.f</t>
  </si>
  <si>
    <t>Serrande di regolazione circolare diam. 350 mm</t>
  </si>
  <si>
    <t>2.7.34.2.8</t>
  </si>
  <si>
    <t>1M.09.010.0080.h</t>
  </si>
  <si>
    <t>Serrande di regolazione circolare diam. 450 mm</t>
  </si>
  <si>
    <t>2.7.34.2.9</t>
  </si>
  <si>
    <t>1M.09.010.0080.n</t>
  </si>
  <si>
    <t>Serrande di regolazione circolare diam. 750 mm</t>
  </si>
  <si>
    <t>2.7.34.2.10</t>
  </si>
  <si>
    <t>1M.09.010.0080.k</t>
  </si>
  <si>
    <t>Serrande di regolazione circolare diam. 600 mm</t>
  </si>
  <si>
    <t>2.7.34.3.1</t>
  </si>
  <si>
    <t>NP.IM.04.1</t>
  </si>
  <si>
    <t>Diffusore radiale ad alta induzione DN 250</t>
  </si>
  <si>
    <t>2.7.35.1.3</t>
  </si>
  <si>
    <t>1M.10.010.0060.c</t>
  </si>
  <si>
    <t>Ventilconvettori con mobile  oltre 2100 fino a 2900 Wf - oltre 2700 fino a 3600 Wr</t>
  </si>
  <si>
    <t>2.7.35.2.1</t>
  </si>
  <si>
    <t>1M.10.010.0080.a</t>
  </si>
  <si>
    <t>Ventilconvettori da incasso - fino a 1400 Wf - fino a 1800 Wr</t>
  </si>
  <si>
    <t>2.7.35.2.2</t>
  </si>
  <si>
    <t>1M.10.010.0080.b</t>
  </si>
  <si>
    <t>Ventilconvettori da incasso - oltre 1400 fino a 2100 Wf - oltre 1800 fino a 2700 Wr</t>
  </si>
  <si>
    <t>2.7.38.5.17</t>
  </si>
  <si>
    <t>1M.16.060.0050.c</t>
  </si>
  <si>
    <t>Coibentazioni per tubazioni acqua di riscaldamento con elastomero µ 5000 - 25 x 35 mm - DN25</t>
  </si>
  <si>
    <t>2.7.38.5.18</t>
  </si>
  <si>
    <t xml:space="preserve">1M.16.060.0060.d </t>
  </si>
  <si>
    <t>Coibentazioni per tubazioni acqua di riscaldamento con elastomero µ 5000 - 32 x 42 mm - DN32</t>
  </si>
  <si>
    <t>2.7.38.5.19</t>
  </si>
  <si>
    <t>1M.16.060.0060.e</t>
  </si>
  <si>
    <t>Coibentazioni per tubazioni acqua di riscaldamento con elastomero µ 5000 - 32 x 48 mm - DN40</t>
  </si>
  <si>
    <t>2.7.38.5.20</t>
  </si>
  <si>
    <t>NP.IM.011</t>
  </si>
  <si>
    <t>Coibentazioni per tubazioni acqua di riscaldamento con elastomero µ 5000 - 40 x 60 mm - DN50</t>
  </si>
  <si>
    <t>2.7.38.5.21</t>
  </si>
  <si>
    <t>NP.IM.012</t>
  </si>
  <si>
    <t>Coibentazioni per tubazioni acqua di riscaldamento con elastomero µ 5000 - 40 x 76 mm - DN65</t>
  </si>
  <si>
    <t>2.7.38.5.22</t>
  </si>
  <si>
    <t>NP.IM.013</t>
  </si>
  <si>
    <t>Coibentazioni per tubazioni acqua di riscaldamento con elastomero µ 5000 - 50 x 89 mm - DN 80</t>
  </si>
  <si>
    <t>2.7.38.5.23</t>
  </si>
  <si>
    <t>NP.IM.014</t>
  </si>
  <si>
    <t>Coibentazioni per tubazioni acqua di riscaldamento con elastomero µ 5000 - 50 x 114 mm - DN100</t>
  </si>
  <si>
    <t>2.7.38.6</t>
  </si>
  <si>
    <t>1M.16.080.0010.d</t>
  </si>
  <si>
    <t>Coibentazione per tubazioni in acciaio nero il lana di vetro e barriera al vapore - sp. 50 mm</t>
  </si>
  <si>
    <t>2.7.38.7</t>
  </si>
  <si>
    <t>1M.16.090.0010.b</t>
  </si>
  <si>
    <t>Finiture coibentazione tubazioni in lamierino d'alluminio</t>
  </si>
  <si>
    <t>2.7.38.8.1</t>
  </si>
  <si>
    <t>1M.16.100.0010.a</t>
  </si>
  <si>
    <t>Scatole coibentazioni valvole fino a DN100</t>
  </si>
  <si>
    <t>2.7.38.8.2</t>
  </si>
  <si>
    <t>1M.16.100.0010.b</t>
  </si>
  <si>
    <t>Scatole coibentazioni valvole oltre DN100 fino a DN200</t>
  </si>
  <si>
    <t>2.7.38.8.3</t>
  </si>
  <si>
    <t>1M.16.100.0010.d</t>
  </si>
  <si>
    <t>Scatole coibentazioni pompe</t>
  </si>
  <si>
    <t>2.8</t>
  </si>
  <si>
    <t>OS3 - IMPIANTI IDRICO-SANITARIO, CUCINE, LAVANDERIE</t>
  </si>
  <si>
    <t>2.8.39</t>
  </si>
  <si>
    <t>APPARECCHI SANITARI</t>
  </si>
  <si>
    <t>2.8.39.1.1</t>
  </si>
  <si>
    <t>1M.11.010.0010.d</t>
  </si>
  <si>
    <t>Vasi igienici sospesi</t>
  </si>
  <si>
    <t>2.8.39.1.2</t>
  </si>
  <si>
    <t>1M.11.010.0030.e</t>
  </si>
  <si>
    <t>Sistema di erogazione per vaso igienico</t>
  </si>
  <si>
    <t>2.8.39.2.1</t>
  </si>
  <si>
    <t>1M.11.020.0010.b</t>
  </si>
  <si>
    <t>Lavabi sospesi</t>
  </si>
  <si>
    <t>2.8.39.2.2</t>
  </si>
  <si>
    <t>1M.11.020.0010.d</t>
  </si>
  <si>
    <t>Lavabi da semincasso</t>
  </si>
  <si>
    <t>2.8.39.2.3</t>
  </si>
  <si>
    <t>1M.11.020.0040.d</t>
  </si>
  <si>
    <t>Gruppi d'erogazione per lavabo:</t>
  </si>
  <si>
    <t>2.7.34.3.2</t>
  </si>
  <si>
    <t>NP.IM.04.2</t>
  </si>
  <si>
    <t>Diffusore radiale ad alta induzione DN 315</t>
  </si>
  <si>
    <t>2.7.34.3.3</t>
  </si>
  <si>
    <t>NP.IM.04.3</t>
  </si>
  <si>
    <t>Diffusore radiale ad alta induzione DN 350</t>
  </si>
  <si>
    <t>2.7.34.4</t>
  </si>
  <si>
    <t>1M.09.040.0010.a</t>
  </si>
  <si>
    <t>Diffusore circolare diametro  160 mm</t>
  </si>
  <si>
    <t>2.7.34.5</t>
  </si>
  <si>
    <t>1M.09.040.0060.a</t>
  </si>
  <si>
    <t>Diffusori rettangolari multidirezionali 150x150 (LxH) mm</t>
  </si>
  <si>
    <t>2.7.35.2.3</t>
  </si>
  <si>
    <t>1M.10.010.0080.c</t>
  </si>
  <si>
    <t>Ventilconvettori da incasso - oltre 2100 fino a 2900 Wf - oltre 2700 fino a 3600 Wr</t>
  </si>
  <si>
    <t>2.7.35.2.4</t>
  </si>
  <si>
    <t>1M.10.010.0080.d</t>
  </si>
  <si>
    <t>Ventilconvettori da incasso - oltre 2900 fino a 3500 Wf - oltre 3600 fino a 4000 Wr</t>
  </si>
  <si>
    <t>2.7.35.3.1</t>
  </si>
  <si>
    <t>1M.10.010.0090.a</t>
  </si>
  <si>
    <t>Completamenti ventilconvettori - fino a 1400 W</t>
  </si>
  <si>
    <t>2.7.35.3.2</t>
  </si>
  <si>
    <t>1M.10.010.0090.b</t>
  </si>
  <si>
    <t>Completamenti ventilconvettori - oltre 1400 fino a 2100 W</t>
  </si>
  <si>
    <t>2.7.35.3.3</t>
  </si>
  <si>
    <t>1M.10.010.0090.c</t>
  </si>
  <si>
    <t>Completamenti ventilconvettori - oltre 2100 fino a 3500 W</t>
  </si>
  <si>
    <t>2.7.35.4</t>
  </si>
  <si>
    <t>1M.10.010.0110.a</t>
  </si>
  <si>
    <t>Ventilconvettori a cassetta</t>
  </si>
  <si>
    <t>2.7.35.5.1</t>
  </si>
  <si>
    <t>1M.10.030.0010.k</t>
  </si>
  <si>
    <t>Radiatori - oltre 500 fino a 800 W - oltre 600 mm - 2 colonne</t>
  </si>
  <si>
    <t>W</t>
  </si>
  <si>
    <t>2.7.35.5.2</t>
  </si>
  <si>
    <t>1M.10.030.0010.o</t>
  </si>
  <si>
    <t>Radiatori- oltre 800 fino a 1200 W - oltre 600 mm - 2 colonne</t>
  </si>
  <si>
    <t>2.7.35.6</t>
  </si>
  <si>
    <t>1M.10.030.0050.k</t>
  </si>
  <si>
    <t>Radiatori da bagno oltre 800 fino a 1200 W - oltre 450 mm - 2 e 3 colonne</t>
  </si>
  <si>
    <t>2.7.35.7</t>
  </si>
  <si>
    <t>1M.10.070.0010.b</t>
  </si>
  <si>
    <t>Collettori per radiatori</t>
  </si>
  <si>
    <t>2.7.35.8</t>
  </si>
  <si>
    <t>1M.10.130.0010</t>
  </si>
  <si>
    <t>Derivazioni per radiatori</t>
  </si>
  <si>
    <t>2.7.36</t>
  </si>
  <si>
    <t>VALVOLAME ED ALTRI ACCESSORI</t>
  </si>
  <si>
    <t>2.7.36.1.1</t>
  </si>
  <si>
    <t>1M.13.010.0010.a</t>
  </si>
  <si>
    <t>Valvole a sfera - DN15</t>
  </si>
  <si>
    <t>2.7.36.1.2</t>
  </si>
  <si>
    <t>1M.13.010.0010.b</t>
  </si>
  <si>
    <t>Valvole a sfera - DN20</t>
  </si>
  <si>
    <t>2.7.36.1.3</t>
  </si>
  <si>
    <t>1M.13.010.0010.c</t>
  </si>
  <si>
    <t>Valvole a sfera - DN25</t>
  </si>
  <si>
    <t>2.7.36.1.4</t>
  </si>
  <si>
    <t>1M.13.010.0010.d</t>
  </si>
  <si>
    <t>Valvole a sfera - DN32</t>
  </si>
  <si>
    <t>2.7.36.1.5</t>
  </si>
  <si>
    <t>1M.13.010.0010.e</t>
  </si>
  <si>
    <t>Valvole a sfera - DN40</t>
  </si>
  <si>
    <t>2.7.36.1.6</t>
  </si>
  <si>
    <t>1M.13.010.0010.f</t>
  </si>
  <si>
    <t>Valvole a sfera - DN50</t>
  </si>
  <si>
    <t>2.7.36.2.1</t>
  </si>
  <si>
    <t>1M.13.020.0010.e</t>
  </si>
  <si>
    <t>Valvole a farfalla - DN65</t>
  </si>
  <si>
    <t>2.7.36.2.2</t>
  </si>
  <si>
    <t>1M.13.020.0010.f</t>
  </si>
  <si>
    <t>Valvole a farfalla - DN80</t>
  </si>
  <si>
    <t>2.7.36.2.3</t>
  </si>
  <si>
    <t>1M.13.020.0010.g</t>
  </si>
  <si>
    <t>Valvole a farfalla - DN100</t>
  </si>
  <si>
    <t>2.7.36.2.4</t>
  </si>
  <si>
    <t>1M.13.020.0010.h</t>
  </si>
  <si>
    <t>Valvole a farfalla - DN125</t>
  </si>
  <si>
    <t>2.7.36.2.5</t>
  </si>
  <si>
    <t>1M.13.020.0010.i</t>
  </si>
  <si>
    <t>Valvole a farfalla - DN150</t>
  </si>
  <si>
    <t>2.7.36.2.6</t>
  </si>
  <si>
    <t>1M.13.020.0010.l</t>
  </si>
  <si>
    <t>Valvole a farfalla - DN200</t>
  </si>
  <si>
    <t>2.7.36.3</t>
  </si>
  <si>
    <t>1M.13.040.0030.n</t>
  </si>
  <si>
    <t>Valvole a flusso avviato - DN200</t>
  </si>
  <si>
    <t>2.7.36.4.1</t>
  </si>
  <si>
    <t>1M.13.040.0060.b</t>
  </si>
  <si>
    <t>Valvole di taratura - DN20</t>
  </si>
  <si>
    <t>2.7.36.4.2</t>
  </si>
  <si>
    <t>1M.13.040.0060.c</t>
  </si>
  <si>
    <t>Valvole di taratura - DN25</t>
  </si>
  <si>
    <t>2.7.36.4.3</t>
  </si>
  <si>
    <t>1M.13.040.0060.d</t>
  </si>
  <si>
    <t>Valvole di taratura - DN32</t>
  </si>
  <si>
    <t>2.7.31.1.8</t>
  </si>
  <si>
    <t>Sezioni ventilanti di mandata 2.500 l/s</t>
  </si>
  <si>
    <t>2.7.32</t>
  </si>
  <si>
    <t>UNITA' DI TRATTAMENTO ARIA  - CDZ LABORATORI</t>
  </si>
  <si>
    <t>2.7.32.1.1</t>
  </si>
  <si>
    <t>1M.05.070.0010.f</t>
  </si>
  <si>
    <t>Sezioni ventilanti di ripresa 3.611 l/s</t>
  </si>
  <si>
    <t>2.7.32.1.2</t>
  </si>
  <si>
    <t>IE.04.050.0040.h</t>
  </si>
  <si>
    <t xml:space="preserve">Inverter ventilatore di ripresa  </t>
  </si>
  <si>
    <t>2.7.32.1.3</t>
  </si>
  <si>
    <t>1M.05.030.0020.f</t>
  </si>
  <si>
    <t>Sezioni di recupero calore  3.889 l/s</t>
  </si>
  <si>
    <t>2.7.32.1.4</t>
  </si>
  <si>
    <t>Sezioni filtranti  3.889 l/s</t>
  </si>
  <si>
    <t>2.7.32.1.5</t>
  </si>
  <si>
    <t>1M.05.040.0020.f</t>
  </si>
  <si>
    <t>Sezioni di pre-riscaldamento  3.889 l/s</t>
  </si>
  <si>
    <t>2.7.32.1.6</t>
  </si>
  <si>
    <t>1M.05.050.0020.f</t>
  </si>
  <si>
    <t>Sezioni di raffreddamento  3.889 l/s</t>
  </si>
  <si>
    <t>2.7.32.1.7</t>
  </si>
  <si>
    <t>1M.05.060.0090.f</t>
  </si>
  <si>
    <t>Sezioni di umidificazione  3.889 l/s</t>
  </si>
  <si>
    <t>2.7.37.1.8</t>
  </si>
  <si>
    <t>1M.14.010.0020.f</t>
  </si>
  <si>
    <t xml:space="preserve">Tubazioni in acciaio nero - DN80 x 3,2 mm UNI EN 10216:2002 </t>
  </si>
  <si>
    <t>2.7.37.1.9</t>
  </si>
  <si>
    <t>1M.14.010.0020.g</t>
  </si>
  <si>
    <t xml:space="preserve">Tubazioni in acciaio nero - DN100 x 3,6 mm UNI EN 10216:2002 </t>
  </si>
  <si>
    <t>2.7.37.1.10</t>
  </si>
  <si>
    <t>1M.14.010.0020.h</t>
  </si>
  <si>
    <t xml:space="preserve">Tubazioni in acciaio nero - DN125 x 4,0 mm UNI EN 10216:2002 </t>
  </si>
  <si>
    <t>2.10.43.2</t>
  </si>
  <si>
    <t>1M.17.050.0020.d</t>
  </si>
  <si>
    <t>Servocomandi per serrande della UTA - tipo modulante per serrande oltre 1 fino a 3 m²</t>
  </si>
  <si>
    <t>2.10.43.3</t>
  </si>
  <si>
    <t>1M.17.060.0010.l</t>
  </si>
  <si>
    <t>Termostato da canale</t>
  </si>
  <si>
    <t>2.10.43.4</t>
  </si>
  <si>
    <t>1M.17.060.0010.m</t>
  </si>
  <si>
    <t>Sonda temperatura da esterno</t>
  </si>
  <si>
    <t>2.10.43.5</t>
  </si>
  <si>
    <t>1M.17.060.0010.p</t>
  </si>
  <si>
    <t>Sonda temperatura da canale</t>
  </si>
  <si>
    <t>2.10.43.6</t>
  </si>
  <si>
    <t>1M.17.060.0020.d</t>
  </si>
  <si>
    <t>Sonda per umidità relativa da canale</t>
  </si>
  <si>
    <t>2.10.43.7</t>
  </si>
  <si>
    <t>1M.17.060.0030.f</t>
  </si>
  <si>
    <t>Sonda pressione differenziale per aria</t>
  </si>
  <si>
    <t>2.10.43.8</t>
  </si>
  <si>
    <t>1M.17.070.0020.a</t>
  </si>
  <si>
    <t>Regolatori per ventilconvettore</t>
  </si>
  <si>
    <t>2.10.43.9</t>
  </si>
  <si>
    <t>NP.IM.07</t>
  </si>
  <si>
    <t>Quadro elettrico di regolazione sottocentrale termica - UTA uffici - centrale frigorifera</t>
  </si>
  <si>
    <t>2.10.43.10</t>
  </si>
  <si>
    <t>NP.IM.07.1</t>
  </si>
  <si>
    <t>Apparecchiature di regolazione da quadro per il comando e controllo della sottocentrale termica, UTA uffici e centrale frigorifera</t>
  </si>
  <si>
    <t>2.10.43.11</t>
  </si>
  <si>
    <t>NP.IM.07.2</t>
  </si>
  <si>
    <t>Linee e collegamenti elettrici per le apparecchiature di regolazione sottocentrale termica e centrale frigorifera</t>
  </si>
  <si>
    <t>cad.</t>
  </si>
  <si>
    <t>2.10.43.12</t>
  </si>
  <si>
    <t>NP.IM.08</t>
  </si>
  <si>
    <t>Quadro elettrico di regolazione condizionatore laboratorio strade</t>
  </si>
  <si>
    <t>2.10.43.13</t>
  </si>
  <si>
    <t>NP.IM.08.1</t>
  </si>
  <si>
    <t>Apparecchiature di regolazione da quadro per il comando e controllo del condizionatore laboratorio strade</t>
  </si>
  <si>
    <t>2.10.43.14</t>
  </si>
  <si>
    <t>NP.IM.08.2</t>
  </si>
  <si>
    <t>Linee e collegamenti elettrici per le apparecchiature di regolazione del condizionatore laboratorio strade</t>
  </si>
  <si>
    <t>2.10.43.15</t>
  </si>
  <si>
    <t>NP.IM.09</t>
  </si>
  <si>
    <t>Linee e collegamenti elettrici per le apparecchiature di regolazione ventilconvettori</t>
  </si>
  <si>
    <t>2.10.43.16</t>
  </si>
  <si>
    <t>NP.IM.10</t>
  </si>
  <si>
    <t xml:space="preserve">Integrazione dei sistemi di regolazione al BMS Politecnico </t>
  </si>
  <si>
    <t>3</t>
  </si>
  <si>
    <t>IMPIANTI ELETTRICI</t>
  </si>
  <si>
    <t>3.10</t>
  </si>
  <si>
    <t>3.10.44</t>
  </si>
  <si>
    <t>RIMOZIONE IMPIANTI ELETTRICI ESISTENTI</t>
  </si>
  <si>
    <t>3.10.44.1</t>
  </si>
  <si>
    <t>NP.IE.08</t>
  </si>
  <si>
    <t>Rimozione di tutti gli impianti elettrici presenti nel lotto di intervento</t>
  </si>
  <si>
    <t>3.10.45</t>
  </si>
  <si>
    <t>VIE CAVO</t>
  </si>
  <si>
    <t>3.10.45.1.1</t>
  </si>
  <si>
    <t>1E.02.010.0010.c</t>
  </si>
  <si>
    <t>Tubazioni flessibili pesanti in materiale plastico IMQ tipo autoestinguente diam. 25 mm</t>
  </si>
  <si>
    <t>3.10.45.1.2</t>
  </si>
  <si>
    <t>1E.02.010.0010.d</t>
  </si>
  <si>
    <t>Tubazioni flessibili pesanti in materiale plastico IMQ tipo autoestinguente diam 32 mm</t>
  </si>
  <si>
    <t>3.10.45.2.1</t>
  </si>
  <si>
    <t>025095c</t>
  </si>
  <si>
    <t>Tubazioni rigide in materiale plastico IMQ tipo autoest. a vista diam. 25 mm</t>
  </si>
  <si>
    <t>3.10.45.2.2</t>
  </si>
  <si>
    <t>025095d</t>
  </si>
  <si>
    <t>Tubazioni rigide in materiale plastico IMQ tipo autoest.  a vista diam. 32 mm</t>
  </si>
  <si>
    <t>3.10.45.2.3</t>
  </si>
  <si>
    <t>025095e</t>
  </si>
  <si>
    <t>Tubazioni rigide in materiale plastico IMQ tipo autoest.  a vista diam. 40 mm</t>
  </si>
  <si>
    <t>3.10.45.2.4</t>
  </si>
  <si>
    <t>025096e</t>
  </si>
  <si>
    <t>Tubazioni rigide in materiale plastico IMQ tipo autoest. IP 65  a vista diam. 40 mm</t>
  </si>
  <si>
    <t>3.10.45.3.1</t>
  </si>
  <si>
    <t>1E.02.020.0020.a</t>
  </si>
  <si>
    <t>Cassetta di derivazione a parete 100x100x50 mm</t>
  </si>
  <si>
    <t>3.10.45.3.2</t>
  </si>
  <si>
    <t>1E.02.020.0020.c</t>
  </si>
  <si>
    <t>Cassetta di derivazione a parete 150x110x70 mm</t>
  </si>
  <si>
    <t>3.10.45.3.3</t>
  </si>
  <si>
    <t>025085b</t>
  </si>
  <si>
    <t>Cassetta di derivazione sotto pavimento 155x155 mm con rialzo metallico a filo pavimento</t>
  </si>
  <si>
    <t>3.10.45.3.4</t>
  </si>
  <si>
    <t>025086a</t>
  </si>
  <si>
    <t>Coperchio acciaio inox cassetta di derivazione 155x155 mm</t>
  </si>
  <si>
    <t>3.10.45.4.1</t>
  </si>
  <si>
    <t>025050f</t>
  </si>
  <si>
    <t>Canale in lamiera zincata a caldo fondo forato 400x75 mm</t>
  </si>
  <si>
    <t>3.10.45.4.2</t>
  </si>
  <si>
    <t>025050g</t>
  </si>
  <si>
    <t>Canale in lamiera zincata a caldo fondo forato 500x75 mm</t>
  </si>
  <si>
    <t>3.10.45.4.3</t>
  </si>
  <si>
    <t>025051f</t>
  </si>
  <si>
    <t>Derivazione 45°-90° canale in lamiera zincata a caldo 400x75 mm</t>
  </si>
  <si>
    <t>3.10.45.4.4</t>
  </si>
  <si>
    <t>025051g</t>
  </si>
  <si>
    <t>Derivazione 45°-90° canale in lamiera zincata a caldo 500x75 mm</t>
  </si>
  <si>
    <t>3.10.45.4.5</t>
  </si>
  <si>
    <t>025053f</t>
  </si>
  <si>
    <t>2.7.38.1.9</t>
  </si>
  <si>
    <t>1C.24.350.0020.d</t>
  </si>
  <si>
    <t>Pitturazione tubazioni - seconda mano antiruggine - da 10,1 a 15 cm di diametro</t>
  </si>
  <si>
    <t>2.7.38.1.10</t>
  </si>
  <si>
    <t>Pitturazione tubazioni - seconda mano antiruggine - da 15,1 a 30 cm di diametro</t>
  </si>
  <si>
    <t>2.7.38.1.11</t>
  </si>
  <si>
    <t>1C.24.350.0050.a</t>
  </si>
  <si>
    <t>Verniciatura a smalto tubazioni - fino a 3 cm di diametro</t>
  </si>
  <si>
    <t>2.7.38.1.12</t>
  </si>
  <si>
    <t>1C.24.350.0050.b</t>
  </si>
  <si>
    <t>Verniciatura a smalto tubazioni - da 3,1 a 5 cm di diametro</t>
  </si>
  <si>
    <t>2.7.38.1.13</t>
  </si>
  <si>
    <t>1C.24.350.0050.c</t>
  </si>
  <si>
    <t>Verniciatura a smalto tubazioni - da 5,1 a 10 cm di diametro</t>
  </si>
  <si>
    <t>2.7.38.1.14</t>
  </si>
  <si>
    <t>1C.24.350.0050.d</t>
  </si>
  <si>
    <t>Verniciatura a smalto tubazioni - da 10,1 a 15 cm di diametro</t>
  </si>
  <si>
    <t>2.7.38.1.15</t>
  </si>
  <si>
    <t>1C.24.340.0010.c</t>
  </si>
  <si>
    <t>Verniciatura a smalto tubazioni - da - da 15,1 a 33 cm di diametro</t>
  </si>
  <si>
    <t>2.7.38.2</t>
  </si>
  <si>
    <t>1M.16.030.0010.d</t>
  </si>
  <si>
    <t>Coibentazione canali esterni - sp. 50 mm</t>
  </si>
  <si>
    <t>2.7.38.3</t>
  </si>
  <si>
    <t>1M.16.030.0020.a</t>
  </si>
  <si>
    <t>Coibentazione canali interni - sp. 13 mm</t>
  </si>
  <si>
    <t>2.7.32.1.11</t>
  </si>
  <si>
    <t>1M.05.090.0050.f</t>
  </si>
  <si>
    <t>Aumento di prezzo per le sezioni di umidificazione per costruzione per esterno</t>
  </si>
  <si>
    <t>2.7.32.1.12</t>
  </si>
  <si>
    <t>1M.05.090.0020.f</t>
  </si>
  <si>
    <t>Aumento di prezzo per le sezioni di recupero calore per costruzione per esterno</t>
  </si>
  <si>
    <t>2.7.32.1.13</t>
  </si>
  <si>
    <t>1M.05.090.0010.e</t>
  </si>
  <si>
    <t>Aumento di prezzo per le sezioni varie per costruzione per esterno</t>
  </si>
  <si>
    <t>2.7.33</t>
  </si>
  <si>
    <t>ESTRATTORI SERVIZI IGIENICI</t>
  </si>
  <si>
    <t>2.7.33.1</t>
  </si>
  <si>
    <t>1M.08.010.0040.b</t>
  </si>
  <si>
    <t>Ventilatori centrifughi Rif. VE03, Rif. VE04</t>
  </si>
  <si>
    <t>2.7.33.2.1</t>
  </si>
  <si>
    <t>1M.08.010.0070.a</t>
  </si>
  <si>
    <t>Ventilatori centrifughi Rif. VE01</t>
  </si>
  <si>
    <t>2.7.33.2.2</t>
  </si>
  <si>
    <t>1M.08.010.0070.c</t>
  </si>
  <si>
    <t>Ventilatori centrifughi Rif. VE02</t>
  </si>
  <si>
    <t>2.7.34</t>
  </si>
  <si>
    <t>DISTRIBUZIONE E DIFFUSIONE ARIA</t>
  </si>
  <si>
    <t>2.7.34.1.1</t>
  </si>
  <si>
    <t>1M.09.010.0010.b</t>
  </si>
  <si>
    <t>m²</t>
  </si>
  <si>
    <t>2.7.34.1.2</t>
  </si>
  <si>
    <t>1M.09.010.0010.c</t>
  </si>
  <si>
    <t>2.7.34.1.3</t>
  </si>
  <si>
    <t>1M.09.010.0010.d</t>
  </si>
  <si>
    <t>2.7.34.1.4</t>
  </si>
  <si>
    <t>1M.09.010.0010.f</t>
  </si>
  <si>
    <t>2.7.34.1.5</t>
  </si>
  <si>
    <t>1M.09.010.0020.f</t>
  </si>
  <si>
    <t>Serrande tagliafuoco circolari diam. 450 mm</t>
  </si>
  <si>
    <t>2.7.34.1.6</t>
  </si>
  <si>
    <t>1M.09.010.0020.g</t>
  </si>
  <si>
    <t>Serrande tagliafuoco circolari diam. 500 mm</t>
  </si>
  <si>
    <t>2.7.34.1.7</t>
  </si>
  <si>
    <t>1M.09.010.0050</t>
  </si>
  <si>
    <t>Servocomando per serrande tagliafuoco</t>
  </si>
  <si>
    <t>2.7.34.2.1</t>
  </si>
  <si>
    <t>1M.09.010.0070.a</t>
  </si>
  <si>
    <t>2.7.34.2.2</t>
  </si>
  <si>
    <t>1M.09.010.0070.b</t>
  </si>
  <si>
    <t>2.7.34.2.3</t>
  </si>
  <si>
    <t>2.7.34.14.3</t>
  </si>
  <si>
    <t>1M.09.120.0010.c</t>
  </si>
  <si>
    <t>Canali con diametro oltre 750 fino a 1500 mm</t>
  </si>
  <si>
    <t>2.7.34.15.1</t>
  </si>
  <si>
    <t>NP.IM.015</t>
  </si>
  <si>
    <t>Tubazioni in PVC serie ventilazione per realizzazione condotte estrazione cappette Laboratorio Strade De 75 - s = 1,8</t>
  </si>
  <si>
    <t>2.7.34.15.2</t>
  </si>
  <si>
    <t>NP.IM.016</t>
  </si>
  <si>
    <t>Tubazioni in PVC serie ventilazione per realizzazione condotte estrazione cappette Laboratorio Strade De 110 - s = 1,8</t>
  </si>
  <si>
    <t>2.7.34.15.3</t>
  </si>
  <si>
    <t>NP.IM.017</t>
  </si>
  <si>
    <t>Tubazioni in PVC serie ventilazione per realizzazione condotte estrazione cappe Laboratorio Strade De 200 - s = 1,9</t>
  </si>
  <si>
    <t>2.7.34.15.4</t>
  </si>
  <si>
    <t>NP.IM.018</t>
  </si>
  <si>
    <t>Tubazioni in PVC serie ventilazione per realizzazione condotte estrazione cappe Laboratorio Strade De 250 - s = 1,9</t>
  </si>
  <si>
    <t>2.7.35</t>
  </si>
  <si>
    <t>TERMINALI DI CLIMATIZZAZIONE</t>
  </si>
  <si>
    <t>2.7.35.1.1</t>
  </si>
  <si>
    <t>1M.10.010.0060.a</t>
  </si>
  <si>
    <t>Ventilconvettori con mobile - fino a 1400 Wf - fino a 1800 Wr</t>
  </si>
  <si>
    <t>2.7.35.1.2</t>
  </si>
  <si>
    <t>1M.10.010.0060.b</t>
  </si>
  <si>
    <t>Ventilconvettori con mobile  - oltre 1400 fino a 2100 Wf - oltre 1800 fino a 2700 Wr</t>
  </si>
  <si>
    <t>2.7.38.5.15</t>
  </si>
  <si>
    <t xml:space="preserve">1M.16.060.0050.a </t>
  </si>
  <si>
    <t>Coibentazioni per tubazioni acqua di riscaldamento con elastomero µ 5000 - 25 x 22 mm - DN15</t>
  </si>
  <si>
    <t>2.7.38.5.16</t>
  </si>
  <si>
    <t xml:space="preserve">1M.16.060.0050.b </t>
  </si>
  <si>
    <t>Coibentazioni per tubazioni acqua di riscaldamento con elastomero µ 5000 - 25 x 28 mm - DN20</t>
  </si>
  <si>
    <t>3.10.46.8.1</t>
  </si>
  <si>
    <t>1E.03.060.0030</t>
  </si>
  <si>
    <t>Contatto ausiliario sgancio rele' O A/C</t>
  </si>
  <si>
    <t>3.10.46.8.2</t>
  </si>
  <si>
    <t>1E.03.060.0040.b</t>
  </si>
  <si>
    <t>Sganciatore lancio di corrente</t>
  </si>
  <si>
    <t>3.10.46.8.3</t>
  </si>
  <si>
    <t>1E.03.060.0060.c</t>
  </si>
  <si>
    <t>Portafusibili sezionabili 2P 20-32 A</t>
  </si>
  <si>
    <t>3.10.46.8.4</t>
  </si>
  <si>
    <t>1E.03.060.0060.g</t>
  </si>
  <si>
    <t>Portafusibili sezionabili 4P 20-32 A</t>
  </si>
  <si>
    <t>3.10.46.8.5</t>
  </si>
  <si>
    <t>1E.03.060.0070.a</t>
  </si>
  <si>
    <t>Fusibili cilindrici Gg in 2-25 A 50 Ka</t>
  </si>
  <si>
    <t>3.10.46.8.6</t>
  </si>
  <si>
    <t>1E.03.060.0090.c</t>
  </si>
  <si>
    <t>Commutatore a leva 2P In 16 A I-0-II</t>
  </si>
  <si>
    <t>3.10.46.8.7</t>
  </si>
  <si>
    <t>1E.03.080.0250</t>
  </si>
  <si>
    <t>Lampada di segnalazione guida DIN 230 V</t>
  </si>
  <si>
    <t>3.10.46.9.1</t>
  </si>
  <si>
    <t>1E.03.070.0030.b</t>
  </si>
  <si>
    <t>Quadro elettrico di distribuzione da parete resina IP43 porta vetro 160 A COMPLETO 600x800 mm</t>
  </si>
  <si>
    <t>3.10.46.9.2</t>
  </si>
  <si>
    <t>1E.03.070.0145.e</t>
  </si>
  <si>
    <t>Quadro elettrico di distribuzione da parete-pavimento lamiera IP43 porta vetro da 400 fino a 630 A completo 600x1400 mm</t>
  </si>
  <si>
    <t>3.10.46.9.3</t>
  </si>
  <si>
    <t>1E.03.070.0145.f</t>
  </si>
  <si>
    <t>Quadro elettrico di distribuzione da parete-pavimento lamiera IP43 porta vetro da 400 fino a 630 a completo 600x1600 mm</t>
  </si>
  <si>
    <t>3.10.46.9.4</t>
  </si>
  <si>
    <t>1E.03.070.0145.p</t>
  </si>
  <si>
    <t>Quadro elettrico di distribuzione da parete-pavimento lamiera ip43 porta vetro da 400 fino a 630 A completo 850x1600 mm</t>
  </si>
  <si>
    <t>3.10.46.9.5</t>
  </si>
  <si>
    <t>1E.03.070.0145.r</t>
  </si>
  <si>
    <t>Quadro elettrico di distribuzione da parete-pavimento lamiera IP43 porta vetro da 400 fino a 630 A completo 850x2100 mm</t>
  </si>
  <si>
    <t>3.10.46.9.6</t>
  </si>
  <si>
    <t>035272e</t>
  </si>
  <si>
    <t>Quadro elettrico da pavimento lamiera IP65 porta vetro fino 630 A completo 1.900x950x220 mm</t>
  </si>
  <si>
    <t>3.10.46.9.7</t>
  </si>
  <si>
    <t>1E.03.070.0160.p</t>
  </si>
  <si>
    <t>Quadro elettrico di distribuzione da parete-pavimento lamiera IP43 porta vetro da 800 A completo 850x1600 mm</t>
  </si>
  <si>
    <t>3.10.46.9.8</t>
  </si>
  <si>
    <t>1E.03.070.0200.b</t>
  </si>
  <si>
    <t>Centralino elettrico a incasso IP40 doppio isolamento porta trasparente completo 36 moduli</t>
  </si>
  <si>
    <t>3.10.46.9.9</t>
  </si>
  <si>
    <t>1E.03.070.0350</t>
  </si>
  <si>
    <t>Armadio elettrico di distribuzione da pavimento forma 2 lamiera ip65 porta vetro da 800 A ICW 235 KA completo 2230x950x290 mm</t>
  </si>
  <si>
    <t>3.10.46.10.1</t>
  </si>
  <si>
    <t>035180b</t>
  </si>
  <si>
    <t>Contattore bobina 230 V IP20 2P 25 A</t>
  </si>
  <si>
    <t>3.10.46.10.2</t>
  </si>
  <si>
    <t>035180c</t>
  </si>
  <si>
    <t>Contattore bobina 230 V IP20 3P 25 A</t>
  </si>
  <si>
    <t>3.10.46.10.3</t>
  </si>
  <si>
    <t>035182a</t>
  </si>
  <si>
    <t>Blocco contatti ausiliari su contattori 2 contatti</t>
  </si>
  <si>
    <t>3.10.46.10.4</t>
  </si>
  <si>
    <t>1E.03.080.0060.c</t>
  </si>
  <si>
    <t>Rele' monostabile in 16 A 1P NA</t>
  </si>
  <si>
    <t>3.10.46.11.1</t>
  </si>
  <si>
    <t>1E.03.080.0210</t>
  </si>
  <si>
    <t>Analizzatore di rete adatto al montaggio su guida DIN completo di trasformatore amperometrico</t>
  </si>
  <si>
    <t>3.10.46.11.2</t>
  </si>
  <si>
    <t>1E.03.080.0230.f</t>
  </si>
  <si>
    <t>Trasformatore amperometrico secondario 5A 20VA classe 0.5</t>
  </si>
  <si>
    <t>3.10.46.12</t>
  </si>
  <si>
    <t>1E.03.080.0320.d</t>
  </si>
  <si>
    <t>Trasformatore di sicurezza guida DIN primario 230 V secondario 12+12=24V 63 VA</t>
  </si>
  <si>
    <t>3.10.47</t>
  </si>
  <si>
    <t>CAVI ELETTRICI</t>
  </si>
  <si>
    <t>3.10.47.1.1</t>
  </si>
  <si>
    <t>1E.02.040.0020.f</t>
  </si>
  <si>
    <t>Cavo FG7R 0,6/1 kV 16 mmq</t>
  </si>
  <si>
    <t>3.10.47.1.2</t>
  </si>
  <si>
    <t>1E.02.040.0020.g</t>
  </si>
  <si>
    <t>Cavo FG7R 0,6/1 Kv 25 mmq</t>
  </si>
  <si>
    <t>3.10.47.1.3</t>
  </si>
  <si>
    <t>1E.02.040.0020.h</t>
  </si>
  <si>
    <t>Cavo FG7R 0,6/1 kV 35 mmq</t>
  </si>
  <si>
    <t>3.10.47.1.4</t>
  </si>
  <si>
    <t>1E.02.040.0020.i</t>
  </si>
  <si>
    <t>Cavo FG7R 0,6/1 kV 50 mmq</t>
  </si>
  <si>
    <t>3.10.47.1.5</t>
  </si>
  <si>
    <t>1E.02.040.0020.j</t>
  </si>
  <si>
    <t>Cavo FG7R 0,6/1 kV e FG7OR 0,6/1 kV</t>
  </si>
  <si>
    <t>3.10.47.1.6</t>
  </si>
  <si>
    <t>1E.02.040.0020.k</t>
  </si>
  <si>
    <t>Cavo FG7R 0,6/1 kV 95 mmq</t>
  </si>
  <si>
    <t>2.8.39.2.4</t>
  </si>
  <si>
    <t>1M.11.020.0050.a</t>
  </si>
  <si>
    <t>Gruppi di scarico per lavabo:</t>
  </si>
  <si>
    <t>2.8.39.3.1</t>
  </si>
  <si>
    <t>1M.11.080.0010.a</t>
  </si>
  <si>
    <t>Vasi per disabili:</t>
  </si>
  <si>
    <t>2.8.39.3.2</t>
  </si>
  <si>
    <t>1M.11.080.0010.c</t>
  </si>
  <si>
    <t>Sedile per disabili:</t>
  </si>
  <si>
    <t>2.8.39.3.3</t>
  </si>
  <si>
    <t>1M.11.080.0010.d</t>
  </si>
  <si>
    <t>Doccetta con flessibile:</t>
  </si>
  <si>
    <t>2.8.39.4</t>
  </si>
  <si>
    <t>1M.11.080.0020.a</t>
  </si>
  <si>
    <t>Lavabi per disabili:</t>
  </si>
  <si>
    <t>2.8.39.5</t>
  </si>
  <si>
    <t>1M.11.080.0040.a</t>
  </si>
  <si>
    <t>Maniglioni</t>
  </si>
  <si>
    <t>2.8.39.6.1</t>
  </si>
  <si>
    <t>1M.11.090.0010.c</t>
  </si>
  <si>
    <t>Scaldabagno 30 l</t>
  </si>
  <si>
    <t>2.8.39.6.2</t>
  </si>
  <si>
    <t>1M.11.090.0010.d</t>
  </si>
  <si>
    <t>Scaldabagno 50 l</t>
  </si>
  <si>
    <t>2.8.39.7</t>
  </si>
  <si>
    <t>1M.11.050.0010.b</t>
  </si>
  <si>
    <t>Docce</t>
  </si>
  <si>
    <t>2.8.39.8.1</t>
  </si>
  <si>
    <t>1M.11.100.0060.a</t>
  </si>
  <si>
    <t>Allacciamenti completi di apparecchi sanitari - lavabi/docce</t>
  </si>
  <si>
    <t>2.8.39.8.2</t>
  </si>
  <si>
    <t>1M.11.100.0060.b</t>
  </si>
  <si>
    <t>Allacciamenti completi di apparecchi sanitari vasi</t>
  </si>
  <si>
    <t>2.8.40</t>
  </si>
  <si>
    <t>IMPIANTI IDRICO SANITARI</t>
  </si>
  <si>
    <t>2.8.40.1.1</t>
  </si>
  <si>
    <t>1M.14.020.0010.a</t>
  </si>
  <si>
    <t>Tubazioni in acciaio zincato - DN15 x 2,3 mm</t>
  </si>
  <si>
    <t>2</t>
  </si>
  <si>
    <t>IMPIANTI MECCANICI</t>
  </si>
  <si>
    <t>2.7</t>
  </si>
  <si>
    <t>OS28 - IMPIANTI TERMICI E DI CONDIZIONAMENTO</t>
  </si>
  <si>
    <t>2.7.28</t>
  </si>
  <si>
    <t>RIMOZIONE IMPIANTI MECCANICI ESISTENTI</t>
  </si>
  <si>
    <t>2.7.28.1</t>
  </si>
  <si>
    <t>NP.IM.06</t>
  </si>
  <si>
    <t>Rimozione impianti meccanici esistenti</t>
  </si>
  <si>
    <t>2.7.29</t>
  </si>
  <si>
    <t>APPARECCHIATURE PER REFRIGERAZIONE E RAFFREDDAMENTO</t>
  </si>
  <si>
    <t>2.7.29.1.1</t>
  </si>
  <si>
    <t>NP.IM.01</t>
  </si>
  <si>
    <t>Refrigeratore d'acqua con condensatore remoto con potenza frigorifera nominale kW 674</t>
  </si>
  <si>
    <t>2.7.29.1.2</t>
  </si>
  <si>
    <t>NP.IM.02</t>
  </si>
  <si>
    <t xml:space="preserve">Smontaggio e rimontaggio in sito del gruppo frigorifero </t>
  </si>
  <si>
    <t>2.7.29.2</t>
  </si>
  <si>
    <t>NP.IM.03</t>
  </si>
  <si>
    <t>Condensatore remoto raffreddato ad aria - Potenza termica 840 kW</t>
  </si>
  <si>
    <t>2.7.30</t>
  </si>
  <si>
    <t>ALTRE APPARECCHIATURE DI CENTRALE</t>
  </si>
  <si>
    <t>2.7.30.1</t>
  </si>
  <si>
    <t>1M.04.020.0030.b</t>
  </si>
  <si>
    <t>Vasi d'espansione da 50l</t>
  </si>
  <si>
    <t>2.7.30.2.1</t>
  </si>
  <si>
    <t>1M.04.060.0010.b</t>
  </si>
  <si>
    <t>Termometri da tubazione</t>
  </si>
  <si>
    <t>2.7.30.2.2</t>
  </si>
  <si>
    <t>1M.04.060.0010.e</t>
  </si>
  <si>
    <t>Termometri da canale</t>
  </si>
  <si>
    <t>2.7.30.3</t>
  </si>
  <si>
    <t>1M.04.060.0020.b</t>
  </si>
  <si>
    <t>Manometri</t>
  </si>
  <si>
    <t>2.7.30.4</t>
  </si>
  <si>
    <t>1M.04.030.0070.t</t>
  </si>
  <si>
    <t>Pompe di circolazione circuito primario refrigeratori (P19-P20-P21-P22)</t>
  </si>
  <si>
    <t>2.7.30.5</t>
  </si>
  <si>
    <t>1M.04.030.0050.r</t>
  </si>
  <si>
    <t>Pompe di circolazione per ventilconvettori e UTA laboratori (P23-P24-P25)</t>
  </si>
  <si>
    <t>2.7.30.6</t>
  </si>
  <si>
    <t>1M.04.030.0040.i</t>
  </si>
  <si>
    <t>Pompe di circolazione per acqua refrigerata circuito UTA aria primaria (P26-P27)</t>
  </si>
  <si>
    <t>2.7.30.7</t>
  </si>
  <si>
    <t>Pompe di circolazione per acqua calda circuito UTA aria primaria (P30 – P31)</t>
  </si>
  <si>
    <t>2.7.30.8</t>
  </si>
  <si>
    <t>1M.04.030.0070.l</t>
  </si>
  <si>
    <t>Pompe di circolazione per acqua calda circuito ventilconvettori, UTA laboratori e radiatori ( P32 – P33 – P34)</t>
  </si>
  <si>
    <t>2.7.30.9</t>
  </si>
  <si>
    <t>1M.04.040.0020.d</t>
  </si>
  <si>
    <t>Serbatoio di accumulo 1500 l</t>
  </si>
  <si>
    <t>2.7.31</t>
  </si>
  <si>
    <t>UNITA' DI TRATTAMENTO ARIA  - ARIA PRIMARA</t>
  </si>
  <si>
    <t>2.7.31.1.1</t>
  </si>
  <si>
    <t>1M.05.070.0010.e</t>
  </si>
  <si>
    <t>Sezioni ventilanti di ripresa 2.222 l/s</t>
  </si>
  <si>
    <t>l/s</t>
  </si>
  <si>
    <t>2.7.31.1.2</t>
  </si>
  <si>
    <t>1M.05.030.0020.e</t>
  </si>
  <si>
    <t>Sezioni di recupero calore 2.500 l/s</t>
  </si>
  <si>
    <t>2.7.31.1.3</t>
  </si>
  <si>
    <t>1M.05.020.0030.e</t>
  </si>
  <si>
    <t>Sezioni filtranti 2.500 l/s</t>
  </si>
  <si>
    <t>2.7.31.1.4</t>
  </si>
  <si>
    <t>1M.05.040.0020.e</t>
  </si>
  <si>
    <t>Sezioni di pre-riscaldamento 2.500 l/s</t>
  </si>
  <si>
    <t>2.7.31.1.5</t>
  </si>
  <si>
    <t>1M.05.050.0020.e</t>
  </si>
  <si>
    <t>Sezioni di raffreddamento 2.500 l/s</t>
  </si>
  <si>
    <t>2.7.31.1.6</t>
  </si>
  <si>
    <t>1M.05.060.0010.e</t>
  </si>
  <si>
    <t>Sezioni di umidificazione 2.500 l/s</t>
  </si>
  <si>
    <t>2.7.31.1.7</t>
  </si>
  <si>
    <t>1M.05.040.0030.e</t>
  </si>
  <si>
    <t>Sezioni di post-riscaldamento 2.500 l/s</t>
  </si>
  <si>
    <t>2.7.37.1.2</t>
  </si>
  <si>
    <t>1M.14.010.0010.b</t>
  </si>
  <si>
    <t xml:space="preserve">Tubazioni in acciaio nero - DN20 x 2,3 mm  UNI EN 10255:2005  </t>
  </si>
  <si>
    <t>2.7.37.1.3</t>
  </si>
  <si>
    <t>1M.14.010.0020.a</t>
  </si>
  <si>
    <t xml:space="preserve">Tubazioni in acciaio nero - DN25 x 2,3 mm UNI EN 10216:2002 </t>
  </si>
  <si>
    <t>2.7.37.1.4</t>
  </si>
  <si>
    <t>1M.14.010.0020.b</t>
  </si>
  <si>
    <t xml:space="preserve">Tubazioni in acciaio nero - DN32 x 2,6 mm UNI EN 10216:2002 </t>
  </si>
  <si>
    <t>2.7.37.1.5</t>
  </si>
  <si>
    <t>1M.14.010.0020.c</t>
  </si>
  <si>
    <t xml:space="preserve">Tubazioni in acciaio nero - DN40 x 2,6 mm UNI EN 10216:2002 </t>
  </si>
  <si>
    <t>2.7.37.1.6</t>
  </si>
  <si>
    <t>1M.14.010.0020.d</t>
  </si>
  <si>
    <t xml:space="preserve">Tubazioni in acciaio nero - DN50 x 2,9 mm UNI EN 10216:2002 </t>
  </si>
  <si>
    <t>2.7.37.1.7</t>
  </si>
  <si>
    <t>1M.14.010.0020.e</t>
  </si>
  <si>
    <t xml:space="preserve">Tubazioni in acciaio nero - DN65 x 2,9 mm UNI EN 10216:2002 </t>
  </si>
  <si>
    <t>2.9.41.1.2</t>
  </si>
  <si>
    <t>1M.04.050.0040.h</t>
  </si>
  <si>
    <t>Essiccatore per aria compressa</t>
  </si>
  <si>
    <t>2.9.41.1.3</t>
  </si>
  <si>
    <t>1M.04.050.0030.c</t>
  </si>
  <si>
    <t>Filtri per aria compressa</t>
  </si>
  <si>
    <t>2.9.41.1.4</t>
  </si>
  <si>
    <t>1M.04.050.0060.a</t>
  </si>
  <si>
    <t>Cappotto insonorizzante</t>
  </si>
  <si>
    <t>2.9.41.1.5</t>
  </si>
  <si>
    <t>1M.04.050.0060.d</t>
  </si>
  <si>
    <t>Scaricatore di condensa</t>
  </si>
  <si>
    <t>2.9.42</t>
  </si>
  <si>
    <t>IMPIANTI A GAS</t>
  </si>
  <si>
    <t>2.9.42.1.1</t>
  </si>
  <si>
    <t>2.9.42.1.2</t>
  </si>
  <si>
    <t>Tubazioni in acciaio zincato  - DN20 x 2,3 mm</t>
  </si>
  <si>
    <t>2.9.42.2.1</t>
  </si>
  <si>
    <t>2.9.42.2.2</t>
  </si>
  <si>
    <t>2.10</t>
  </si>
  <si>
    <t>OS 30 -  IMPIANTI INTERNI ELETTRICI, TELEFONICI, RADIOTELEFONICI, E TELEVISIVI</t>
  </si>
  <si>
    <t>2.10.43</t>
  </si>
  <si>
    <t>REGOLAZIONE AUTOMATICA</t>
  </si>
  <si>
    <t>2.10.43.1</t>
  </si>
  <si>
    <t>1M.17.050.0020.b</t>
  </si>
  <si>
    <t>Servocomandi per serrande delle UTA
- tipo on-off per serrande oltre 1 fino a 3 m²</t>
  </si>
  <si>
    <t>3.10.49</t>
  </si>
  <si>
    <t>CORPI ILLUMINANTI</t>
  </si>
  <si>
    <t>3.10.49.1</t>
  </si>
  <si>
    <t>1E.06.020.0275.e</t>
  </si>
  <si>
    <t>Plafoniera fluorescente con cablaggio elettronico del tipo 1 X 58 W</t>
  </si>
  <si>
    <t>3.10.49.2</t>
  </si>
  <si>
    <t>1E.06.020.0500.b</t>
  </si>
  <si>
    <t>Apparecchio illuminante in opera da incasso down light con vetro 2X26 W FLC-D</t>
  </si>
  <si>
    <t>3.10.49.3.1</t>
  </si>
  <si>
    <t>155021d</t>
  </si>
  <si>
    <t>Apparecchio illuminante per illuminazione emergenza permanente 24 W autonomia 60 minuti con supervisione</t>
  </si>
  <si>
    <t>3.10.49.3.2</t>
  </si>
  <si>
    <t>1E.06.040.0070</t>
  </si>
  <si>
    <t>Etichetta autoadesiva con simbolo</t>
  </si>
  <si>
    <t>3.10.49.4.1</t>
  </si>
  <si>
    <t>NP.IE.09</t>
  </si>
  <si>
    <t>Sistema fluorescente a sospensione a fila continua 1x80 W reattore elettronico</t>
  </si>
  <si>
    <t>3.10.49.4.2</t>
  </si>
  <si>
    <t>NP.IE.10</t>
  </si>
  <si>
    <t>Sistema fluorescente a sospensione a fila continua 1x80 W reattore elettronico con unita' autonoma emergenza controllo centralizzato</t>
  </si>
  <si>
    <t>3.10.49.4.3</t>
  </si>
  <si>
    <t>NP.IE.26</t>
  </si>
  <si>
    <t>Sistema fluorescente a sospensione a fila continua dark light dimmerabile dali 1x49 W</t>
  </si>
  <si>
    <t>3.10.49.4.4</t>
  </si>
  <si>
    <t>NP.IE.27</t>
  </si>
  <si>
    <t>Sistema fluorescente a sospensione a fila continua dark light dimmerabile dali 1x49 W con unita' autonoma emergenza controllo centralizzato</t>
  </si>
  <si>
    <t>3.10.49.5.1</t>
  </si>
  <si>
    <t>NP.IE.11</t>
  </si>
  <si>
    <t>Plafoniera fluorescente ad incasso per controsoffitti a pannelli reattore elettronico 4x18 W</t>
  </si>
  <si>
    <t>3.10.49.5.2</t>
  </si>
  <si>
    <t>NP.IE.12</t>
  </si>
  <si>
    <t>Plafoniera fluorescente ad incasso per controsoffitti a pannelli reattore elettronico 4x18 w con unita' autonoma emergenza controllo centralizzato</t>
  </si>
  <si>
    <t>3.10.49.6.1</t>
  </si>
  <si>
    <t>NP.IE.13</t>
  </si>
  <si>
    <t>Plafoniera fluorescente stagna IP 66 con schermo in policarbonato autoestinguente 2x45 W</t>
  </si>
  <si>
    <t>3.10.49.6.2</t>
  </si>
  <si>
    <t>NP.IE.14</t>
  </si>
  <si>
    <t>Plafoniera fluorescente stagna IP 66 con schermo in policarbonato autoestinguente 2x45 W con unita' autonoma emergenza controllo centralizzato</t>
  </si>
  <si>
    <t>3.10.49.7.1</t>
  </si>
  <si>
    <t>NP.IE.15</t>
  </si>
  <si>
    <t>Apparecchio illuminante da interno riflettore orientabile FLC-D/E 2x26 W</t>
  </si>
  <si>
    <t>3.10.49.7.2</t>
  </si>
  <si>
    <t>NP.IE.16</t>
  </si>
  <si>
    <t>Apparecchio illuminante da interno riflettore orientabile FLC-D/E 2x26 W con unita' autonoma emergenza controllo centralizzato</t>
  </si>
  <si>
    <t>3.10.49.8</t>
  </si>
  <si>
    <t>NP.IE.17</t>
  </si>
  <si>
    <t>Riflettore industriale IP20 con vetro SAP-E 400 W</t>
  </si>
  <si>
    <t>3.10.49.9.1</t>
  </si>
  <si>
    <t>NP.IE.18</t>
  </si>
  <si>
    <t>Apparecchio illuminante down light per videoterminali da incasso dimmerabile 2x26 W</t>
  </si>
  <si>
    <t>3.10.49.9.2</t>
  </si>
  <si>
    <t>NP.IE.19</t>
  </si>
  <si>
    <t>Apparecchio illuminante down light per videoterminali da incasso dimmerabile 2x26 W con unita' autonoma emergenza controllo centralizzato</t>
  </si>
  <si>
    <t>3.10.49.10</t>
  </si>
  <si>
    <t>NP.IE.20</t>
  </si>
  <si>
    <t>Apparecchio illuminante down light orientabile da incasso ad alogenuri metallici 25 W alimentatore elettronico</t>
  </si>
  <si>
    <t>3.10.49.11.1</t>
  </si>
  <si>
    <t>NP.IE.21</t>
  </si>
  <si>
    <t>Plafoniera fluorescente ottica satinata rigata 4X18 W reattore elettronico</t>
  </si>
  <si>
    <t>3.10.49.11.2</t>
  </si>
  <si>
    <t>NP.IE.22</t>
  </si>
  <si>
    <t>Plafoniera fluorescente ottica satinata rigata 4x18 W reattore elettronico con unita' autonoma emergenza controllo centralizzato</t>
  </si>
  <si>
    <t>3.10.49.11.3</t>
  </si>
  <si>
    <t>NP.IE.30</t>
  </si>
  <si>
    <t>Plafoniera fluorescente ottica satinata rigata 1x36 W reattore elettronico</t>
  </si>
  <si>
    <t>3.10.49.11.4</t>
  </si>
  <si>
    <t>NP.IE.31</t>
  </si>
  <si>
    <t>Plafoniera fluorescente ottica satinata rigata 1x36 W reattore elettronico con unita' autonoma emergenza controllo centralizzato</t>
  </si>
  <si>
    <t>3.10.49.12.1</t>
  </si>
  <si>
    <t>NP.IE.23</t>
  </si>
  <si>
    <t>Sistema fluorescente a sospensione motivo a fughe luce 2x35 W</t>
  </si>
  <si>
    <t>3.10.49.12.2</t>
  </si>
  <si>
    <t>NP.IE.24</t>
  </si>
  <si>
    <t>Sistema fluorescente a sospensione motivo a fughe luce 2x35 W reattore elettronico con unita' autonoma emergenza controllo centralizzato</t>
  </si>
  <si>
    <t>3.10.49.13</t>
  </si>
  <si>
    <t>NP.IE.25</t>
  </si>
  <si>
    <t>Plafoniera ottica dark light 2x35 W dimmerabile 1-10 V anche con unita' autonoma emergenza controllo centralizzato</t>
  </si>
  <si>
    <t>3.10.49.14</t>
  </si>
  <si>
    <t>045109a</t>
  </si>
  <si>
    <t>Faretto da incasso lampade E14/E27 230 V 80 mm</t>
  </si>
  <si>
    <t>3.10.50</t>
  </si>
  <si>
    <t>CENTRALI RILEVAZIONE INCENDI</t>
  </si>
  <si>
    <t>3.10.50.1</t>
  </si>
  <si>
    <t>NP.IE.45</t>
  </si>
  <si>
    <t>Revisione e aggiornamento sistema gestione impianto antincendio</t>
  </si>
  <si>
    <t>3.10.50.2</t>
  </si>
  <si>
    <t>NP.IE.28</t>
  </si>
  <si>
    <t>Centrale antincendio e sistema di collegamento con la control room</t>
  </si>
  <si>
    <t>Derivazione a tre vie canale in lamiera zincata a caldo 400x75 mm</t>
  </si>
  <si>
    <t>3.10.45.4.6</t>
  </si>
  <si>
    <t>025053g</t>
  </si>
  <si>
    <t>Derivazione a tre vie canale in lamiera zincata a caldo 500x75 mm</t>
  </si>
  <si>
    <t>3.10.45.4.7</t>
  </si>
  <si>
    <t>025054f</t>
  </si>
  <si>
    <t>Derivazione a croce canale in lamiera zincata a caldo 400x75 mm</t>
  </si>
  <si>
    <t>3.10.45.4.8</t>
  </si>
  <si>
    <t>025054g</t>
  </si>
  <si>
    <t>Derivazione a croce canale in lamiera zincata a caldo 500x75 mm</t>
  </si>
  <si>
    <t>3.10.45.4.9</t>
  </si>
  <si>
    <t>025064g</t>
  </si>
  <si>
    <t>Elemento di fissaggio canale in lamiera zincata a caldo l. 30 cm</t>
  </si>
  <si>
    <t>3.10.45.5.1</t>
  </si>
  <si>
    <t>1E.02.030.0120.c</t>
  </si>
  <si>
    <t>Passerella a rete realizzata in tondini d'acciaio elettrosaldati 300x105 mm</t>
  </si>
  <si>
    <t>3.10.45.5.2</t>
  </si>
  <si>
    <t>1E.02.030.0120.f</t>
  </si>
  <si>
    <t>Passerella a rete realizzata in tondini d'acciaio elettrosaldati 600x105</t>
  </si>
  <si>
    <t>3.10.45.5.3</t>
  </si>
  <si>
    <t>023088b</t>
  </si>
  <si>
    <t>Attacco a sospensione passerella a rete realizzata in tondini d'acciaio elettrosaldati l. 290 mm</t>
  </si>
  <si>
    <t>3.10.45.6.1</t>
  </si>
  <si>
    <t>1E.02.030.0060.a</t>
  </si>
  <si>
    <t>Passerella in pvc 100x60 mm</t>
  </si>
  <si>
    <t>3.10.45.6.2</t>
  </si>
  <si>
    <t>1E.02.035.0030</t>
  </si>
  <si>
    <t>Canale uso cornice in pvc 3 scomparti 70x20 mm compresi giunti</t>
  </si>
  <si>
    <t>3.10.45.6.3</t>
  </si>
  <si>
    <t>1E.02.035.0040</t>
  </si>
  <si>
    <t>Coperchio per canale uso cornice in pvc 3 scomparti 70x20 mm</t>
  </si>
  <si>
    <t>3.10.45.6.4</t>
  </si>
  <si>
    <t>1E.02.035.0090</t>
  </si>
  <si>
    <t>2.7.34.6.1</t>
  </si>
  <si>
    <t>1M.09.040.0070.d</t>
  </si>
  <si>
    <t>Diffusore lineare a una feritoia</t>
  </si>
  <si>
    <t>2.7.34.6.2</t>
  </si>
  <si>
    <t>1M.09.040.0070.j</t>
  </si>
  <si>
    <t>Diffusore lineare a due feritoie</t>
  </si>
  <si>
    <t>2.7.34.7.1</t>
  </si>
  <si>
    <t>1M.09.050.0010.a</t>
  </si>
  <si>
    <t>2.7.34.7.2</t>
  </si>
  <si>
    <t>1M.09.050.0010.b</t>
  </si>
  <si>
    <t>2.7.34.7.3</t>
  </si>
  <si>
    <t>1M.09.050.0010.c</t>
  </si>
  <si>
    <t>2.7.34.7.4</t>
  </si>
  <si>
    <t>1M.09.050.0010.e</t>
  </si>
  <si>
    <t>2.7.34.8.1</t>
  </si>
  <si>
    <t>1M.09.060.0010.b</t>
  </si>
  <si>
    <t>2.7.34.8.2</t>
  </si>
  <si>
    <t>1M.09.060.0010.c</t>
  </si>
  <si>
    <t>2.7.34.8.3</t>
  </si>
  <si>
    <t>1M.09.060.0010.e</t>
  </si>
  <si>
    <t>2.7.34.8.4</t>
  </si>
  <si>
    <t>1M.09.060.0010.f</t>
  </si>
  <si>
    <t>2.7.34.9.1</t>
  </si>
  <si>
    <t>1M.09.070.0010.b</t>
  </si>
  <si>
    <t>2.7.34.9.2</t>
  </si>
  <si>
    <t>1M.09.070.0010.c</t>
  </si>
  <si>
    <t>2.7.34.9.3</t>
  </si>
  <si>
    <t>1M.09.070.0010.d</t>
  </si>
  <si>
    <t>2.7.34.10.1</t>
  </si>
  <si>
    <t>1M.09.090.0010.a</t>
  </si>
  <si>
    <t>Valvole di ventilazione diametro 100 mm</t>
  </si>
  <si>
    <t>2.7.34.10.2</t>
  </si>
  <si>
    <t>1M.09.090.0010.b</t>
  </si>
  <si>
    <t>Valvole di ventilazione diametro 150 mm</t>
  </si>
  <si>
    <t>2.7.34.10.3</t>
  </si>
  <si>
    <t>1M.09.090.0010.c</t>
  </si>
  <si>
    <t>Valvole di ventilazione diametro 200 mm</t>
  </si>
  <si>
    <t>2.7.34.11.1</t>
  </si>
  <si>
    <t>NP.IM.05.1</t>
  </si>
  <si>
    <t>Silenziatore  600x600 mm - Q=9000mc/h</t>
  </si>
  <si>
    <t>2.7.34.11.2</t>
  </si>
  <si>
    <t>NP.IM.05.2</t>
  </si>
  <si>
    <t>Silenziatore 600x200 mm - Q=2800mc/h</t>
  </si>
  <si>
    <t>2.7.34.12.1</t>
  </si>
  <si>
    <t>1M.09.100.0010.c</t>
  </si>
  <si>
    <t>Condotti flessibili non isolati D= 100 mm</t>
  </si>
  <si>
    <t>2.7.34.12.2</t>
  </si>
  <si>
    <t>1M.09.100.0010.e</t>
  </si>
  <si>
    <t>Condotti flessibili non isolati D=150 mm</t>
  </si>
  <si>
    <t>2.7.34.12.3</t>
  </si>
  <si>
    <t>1M.09.100.0010.h</t>
  </si>
  <si>
    <t>Condotti flessibili non isolati D=200 mm</t>
  </si>
  <si>
    <t>2.7.34.13.1</t>
  </si>
  <si>
    <t>1M.09.100.0020.c</t>
  </si>
  <si>
    <t>Condotti flessibili isolati D=150 mm</t>
  </si>
  <si>
    <t>2.7.34.13.2</t>
  </si>
  <si>
    <t>1M.09.100.0020.d</t>
  </si>
  <si>
    <t>Condotti flessibili isolati D=160 mm</t>
  </si>
  <si>
    <t>2.7.34.14.1</t>
  </si>
  <si>
    <t>1M.09.120.0010.a</t>
  </si>
  <si>
    <t>Canali con lato maggiore fino a 450 mm</t>
  </si>
  <si>
    <t>2.7.34.14.2</t>
  </si>
  <si>
    <t>1M.09.120.0010.b</t>
  </si>
  <si>
    <t>Canali con lato maggiore oltre 1500 fino a 3000 mm</t>
  </si>
  <si>
    <t>Coibentazioni per tubazioni acqua refrigerata con elastomero µ 7000 - 32 x 139 mm - DN125</t>
  </si>
  <si>
    <t>2.7.38.5.11</t>
  </si>
  <si>
    <t>Coibentazioni per tubazioni acqua refrigerata con elastomero µ 7000 - 32 x 168 mm - DN150</t>
  </si>
  <si>
    <t>2.7.38.5.12</t>
  </si>
  <si>
    <t>Coibentazioni per tubazioni acqua refrigerata con elastomero µ 7000 - 32 x 219 mm - DN200</t>
  </si>
  <si>
    <t>2.7.38.5.13</t>
  </si>
  <si>
    <t>Coibentazioni per tubazioni acqua refrigerata con elastomero µ 7000 - 32 x 273 mm - DN250</t>
  </si>
  <si>
    <t>2.7.38.5.14</t>
  </si>
  <si>
    <t>Coibentazioni per tubazioni acqua refrigerata con elastomero µ 7000 - 32 x 324 mm - DN300</t>
  </si>
  <si>
    <t>3.10.46.6.3</t>
  </si>
  <si>
    <t>1E.03.050.0020.h</t>
  </si>
  <si>
    <t>Interruttore di manovra sezionatore modulare rotativo 4P IN 63 A</t>
  </si>
  <si>
    <t>3.10.46.7.1</t>
  </si>
  <si>
    <t>1E.03.050.0030.l</t>
  </si>
  <si>
    <t>Interruttore di manovra sezionatore rotativo di tipo scatolato 4P IN 160 A</t>
  </si>
  <si>
    <t>3.10.46.7.2</t>
  </si>
  <si>
    <t>1E.03.050.0030.m</t>
  </si>
  <si>
    <t>Interruttore di manovra sezionatore rotativo di tipo scatolato 4P IN 250 A</t>
  </si>
  <si>
    <t>3.10.46.7.3</t>
  </si>
  <si>
    <t>1E.03.050.0030.p</t>
  </si>
  <si>
    <t>Interruttore di manovra sezionatore rotativo di tipo scatolato 4P IN 630 A</t>
  </si>
  <si>
    <t>3.10.46.7.4</t>
  </si>
  <si>
    <t>1E.03.050.0030.q</t>
  </si>
  <si>
    <t>Interruttore di manovra sezionatore rotativo di tipo scatolato 4P IN 800 A</t>
  </si>
  <si>
    <t>3.10.52.5.2</t>
  </si>
  <si>
    <t>1E.13.040.0140.m</t>
  </si>
  <si>
    <t>Colonnina per lettromagnete</t>
  </si>
  <si>
    <t>3.10.52.6</t>
  </si>
  <si>
    <t>1E.13.040.0160.e</t>
  </si>
  <si>
    <t>Sirena multitono allarme incendio per base sensore</t>
  </si>
  <si>
    <t>3.10.52.7.1</t>
  </si>
  <si>
    <t>145021g</t>
  </si>
  <si>
    <t>Cassonetto segnalazione luminoso</t>
  </si>
  <si>
    <t>3.10.52.7.2</t>
  </si>
  <si>
    <t>1E.13.040.0160.t</t>
  </si>
  <si>
    <t>Ripetitore luminoso 2 led</t>
  </si>
  <si>
    <t>3.10.52.8</t>
  </si>
  <si>
    <t>NP.IE.29</t>
  </si>
  <si>
    <t>Alimentatore 24 V conforme EN54</t>
  </si>
  <si>
    <t>3.10.52.9</t>
  </si>
  <si>
    <t>NP.IE.33</t>
  </si>
  <si>
    <t>Diffusore da incasso a soffitto EN54 6 W</t>
  </si>
  <si>
    <t>3.10.52.10</t>
  </si>
  <si>
    <t>NP.IE.34</t>
  </si>
  <si>
    <t>Diffusore da parete EN54 10 W</t>
  </si>
  <si>
    <t>3.10.52.11</t>
  </si>
  <si>
    <t>NP.IE.38</t>
  </si>
  <si>
    <t>Morsetto ceramico EN54</t>
  </si>
  <si>
    <t>3.10.53</t>
  </si>
  <si>
    <t>CENTRALI BASSA TENSIONE</t>
  </si>
  <si>
    <t>3.10.53.1</t>
  </si>
  <si>
    <t>1E.06.040.0100</t>
  </si>
  <si>
    <t>Centrale controllo illuminazione emergenza</t>
  </si>
  <si>
    <t>3.10.53.2</t>
  </si>
  <si>
    <t>NP.IE.35</t>
  </si>
  <si>
    <t>Router dali due sottoreti</t>
  </si>
  <si>
    <t>3.10.53.3</t>
  </si>
  <si>
    <t>NP.IE.36</t>
  </si>
  <si>
    <t>Centrale controllo accessi e antintrusione</t>
  </si>
  <si>
    <t>3.10.53.4</t>
  </si>
  <si>
    <t>NP.IE.39</t>
  </si>
  <si>
    <t>Concentratore di piano per controllo accessi e antintrusione</t>
  </si>
  <si>
    <t>3.10.53.5</t>
  </si>
  <si>
    <t>NP.IE.46</t>
  </si>
  <si>
    <t>Revisione programma di supervisione presente la politecnico</t>
  </si>
  <si>
    <t>3.10.53.6</t>
  </si>
  <si>
    <t>1E.12.060.0200</t>
  </si>
  <si>
    <t>Modulo 8 ingressi a bilanciamento</t>
  </si>
  <si>
    <t>3.10.54</t>
  </si>
  <si>
    <t>CAVI BASSA TENSIONE</t>
  </si>
  <si>
    <t>3.10.54.1</t>
  </si>
  <si>
    <t>1E.02.040.0120.b</t>
  </si>
  <si>
    <t>Cavo FROR 450/750 V 2x1,5 mmq</t>
  </si>
  <si>
    <t>3.10.54.2</t>
  </si>
  <si>
    <t>1E.08.070.0020.e</t>
  </si>
  <si>
    <t>Cavo schermato 4x0,22 +2x0,75 mmq</t>
  </si>
  <si>
    <t>3.10.54.3</t>
  </si>
  <si>
    <t>NP.IE.37</t>
  </si>
  <si>
    <t>Cavo compatibile rete ECHELON 16 AWG</t>
  </si>
  <si>
    <t>3.10.55</t>
  </si>
  <si>
    <t>TERMINALI BASSA TENSIONE</t>
  </si>
  <si>
    <t>3.10.55.1</t>
  </si>
  <si>
    <t>1E.03.070.0170</t>
  </si>
  <si>
    <t>Centralino da parete 12 moduli</t>
  </si>
  <si>
    <t>3.10.55.2</t>
  </si>
  <si>
    <t>1E.08.030.0110.b</t>
  </si>
  <si>
    <t>Contatto magnetico gap 75 mm cavo armato</t>
  </si>
  <si>
    <t>3.10.55.3</t>
  </si>
  <si>
    <t>1E.08.040.0010.c</t>
  </si>
  <si>
    <t>Sirena da interno</t>
  </si>
  <si>
    <t>3.10.55.4</t>
  </si>
  <si>
    <t>1E.08.080.0040.b</t>
  </si>
  <si>
    <t>Altoparlante da incasso 6 W</t>
  </si>
  <si>
    <t>3.10.55.5</t>
  </si>
  <si>
    <t>1E.12.060.0190</t>
  </si>
  <si>
    <t>Input unit per 8 ingressi rete dali</t>
  </si>
  <si>
    <t>3.10.55.6</t>
  </si>
  <si>
    <t>015058c</t>
  </si>
  <si>
    <t>Modulo rele’ 4 canali rete dali</t>
  </si>
  <si>
    <t>3.10.55.7</t>
  </si>
  <si>
    <t>015061b</t>
  </si>
  <si>
    <t>Input unit per 4 ingressi rete dali</t>
  </si>
  <si>
    <t>3.10.55.8</t>
  </si>
  <si>
    <t>Unità controllo accessi con lettore di prossimità</t>
  </si>
  <si>
    <t>3.10.55.9</t>
  </si>
  <si>
    <t>NP.IE.40</t>
  </si>
  <si>
    <t>Quadro controllo luci 4 uscite</t>
  </si>
  <si>
    <t>3.10.55.10.1</t>
  </si>
  <si>
    <t>NP.IE.41</t>
  </si>
  <si>
    <t>Dotazioni per porta apribile da badge: porta interna</t>
  </si>
  <si>
    <t>3.10.55.10.2</t>
  </si>
  <si>
    <t>NP.IE.42</t>
  </si>
  <si>
    <t>Dotazioni per porta apribile da badge: porta interna: accesso esterni</t>
  </si>
  <si>
    <t>3.10.55.11</t>
  </si>
  <si>
    <t>1E.08.030.0050.b</t>
  </si>
  <si>
    <t>Rivelatore doppia tecnologia infrarossi passivi e microonde protezione volumetrica fino a 16 m</t>
  </si>
  <si>
    <t>3.11</t>
  </si>
  <si>
    <t>OS 19: IMPIANTI DI RETI DI TELECOMUNICAZIONE E DI TRASMISSIONE DATI</t>
  </si>
  <si>
    <t>3.11.56</t>
  </si>
  <si>
    <t>QUADRI CABLAGGIO STRUTTURATO</t>
  </si>
  <si>
    <t>3.11.56.1</t>
  </si>
  <si>
    <t>1E.07.030.0040.b</t>
  </si>
  <si>
    <t>Connettori in fibra ottica SC</t>
  </si>
  <si>
    <t>3.11.56.2</t>
  </si>
  <si>
    <t>1E.07.050.0110.b</t>
  </si>
  <si>
    <t>Pannello rj45 preassemblati, in metallo verniciato nero, 19" - 24 connettori</t>
  </si>
  <si>
    <t>3.11.56.3</t>
  </si>
  <si>
    <t>1E.07.050.0120</t>
  </si>
  <si>
    <t>3.10.47.1.7</t>
  </si>
  <si>
    <t>1E.02.040.0020.l</t>
  </si>
  <si>
    <t>Cavo FG7R 0,6/1 kV 120 mmq</t>
  </si>
  <si>
    <t>3.10.47.1.8</t>
  </si>
  <si>
    <t>1E.02.040.0020.n</t>
  </si>
  <si>
    <t>Cavo FG7R 0,6/1 kV 185 mmq</t>
  </si>
  <si>
    <t>3.10.47.1.9</t>
  </si>
  <si>
    <t>1E.02.040.0050.b</t>
  </si>
  <si>
    <t>Cavo FG7OR 0,6/1 kV 4x2,5 mmq</t>
  </si>
  <si>
    <t>3.10.47.1.10</t>
  </si>
  <si>
    <t>1E.02.040.0050.c</t>
  </si>
  <si>
    <t>Cavo FG7OR 0,6/1 kV 4x4 mmq</t>
  </si>
  <si>
    <t>3.10.47.1.11</t>
  </si>
  <si>
    <t>1E.02.040.0050.d</t>
  </si>
  <si>
    <t>Cavo FG7OR 0,6/1 kV 4x6 mmq</t>
  </si>
  <si>
    <t>3.10.47.1.12</t>
  </si>
  <si>
    <t>1E.02.040.0060.d</t>
  </si>
  <si>
    <t>Cavo FG7OR 0,6/1 kV 5x6 mmq</t>
  </si>
  <si>
    <t>3.10.47.2.1</t>
  </si>
  <si>
    <t>1E.02.040.0070.b</t>
  </si>
  <si>
    <t>Cavo FG7M1 0,6/1 kV 16 mmq</t>
  </si>
  <si>
    <t>3.10.47.2.2</t>
  </si>
  <si>
    <t>1E.02.040.0070.c</t>
  </si>
  <si>
    <t>Cavo FG7M1 0,6/1 kV 25 mmq</t>
  </si>
  <si>
    <t>3.10.47.2.3</t>
  </si>
  <si>
    <t>1E.02.040.0070.d</t>
  </si>
  <si>
    <t>Cavo FG7M1 0,6/1 kV 35 mmq</t>
  </si>
  <si>
    <t>3.10.47.2.4</t>
  </si>
  <si>
    <t>1E.02.040.0070.e</t>
  </si>
  <si>
    <t>Cavo FG7M1 0,6/1 kV 50 mmq</t>
  </si>
  <si>
    <t>3.10.47.2.5</t>
  </si>
  <si>
    <t>1E.02.040.0070.g</t>
  </si>
  <si>
    <t>Cavo FG7M1 0,6/1 kV 95 mmq</t>
  </si>
  <si>
    <t>2.7.36.4.10</t>
  </si>
  <si>
    <t>1M.13.040.0060.m</t>
  </si>
  <si>
    <t>Valvole di taratura  - DN150</t>
  </si>
  <si>
    <t>2.7.36.5.1</t>
  </si>
  <si>
    <t>1M.13.050.0090.b</t>
  </si>
  <si>
    <t>Valvole di ritegno - DN65</t>
  </si>
  <si>
    <t>2.7.36.5.2</t>
  </si>
  <si>
    <t>1M.13.050.0090.d</t>
  </si>
  <si>
    <t>Valvole di ritegno - DN100</t>
  </si>
  <si>
    <t>2.7.36.5.3</t>
  </si>
  <si>
    <t>1M.13.050.0090.e</t>
  </si>
  <si>
    <t>Valvole di ritegno - DN125</t>
  </si>
  <si>
    <t>2.7.36.5.4</t>
  </si>
  <si>
    <t>1M.13.050.0090.f</t>
  </si>
  <si>
    <t>Valvole di ritegno - DN150</t>
  </si>
  <si>
    <t>2.7.36.5.5</t>
  </si>
  <si>
    <t>1M.13.050.0090.g</t>
  </si>
  <si>
    <t>Valvole di ritegno - DN200</t>
  </si>
  <si>
    <t>2.7.36.6</t>
  </si>
  <si>
    <t>1M.13.100.0010.a</t>
  </si>
  <si>
    <t>Valvole di sicurezza</t>
  </si>
  <si>
    <t>2.7.36.7.1</t>
  </si>
  <si>
    <t>1M.13.110.0020.a</t>
  </si>
  <si>
    <t>Valvole di sfogo aria - DN20</t>
  </si>
  <si>
    <t>2.7.36.7.2</t>
  </si>
  <si>
    <t>1M.13.110.0020.b</t>
  </si>
  <si>
    <t>Valvole di sfogo aria - DN25</t>
  </si>
  <si>
    <t>2.7.36.8.1</t>
  </si>
  <si>
    <t>1M.13.130.0010.b</t>
  </si>
  <si>
    <t>Filtri raccoglitori d'impurità - DN20</t>
  </si>
  <si>
    <t>2.7.36.8.2</t>
  </si>
  <si>
    <t>1M.13.130.0010.e</t>
  </si>
  <si>
    <t>Filtri raccoglitori d'impurità - DN40</t>
  </si>
  <si>
    <t>2.7.36.8.3</t>
  </si>
  <si>
    <t>1M.13.130.0010.g</t>
  </si>
  <si>
    <t>Filtri raccoglitori d'impurità - DN65</t>
  </si>
  <si>
    <t>2.7.36.8.4</t>
  </si>
  <si>
    <t>1M.13.130.0010.i</t>
  </si>
  <si>
    <t>Filtri raccoglitori d'impurità - DN100</t>
  </si>
  <si>
    <t>2.7.36.8.5</t>
  </si>
  <si>
    <t>1M.13.130.0010.l</t>
  </si>
  <si>
    <t>Filtri raccoglitori d'impurità - DN125</t>
  </si>
  <si>
    <t>2.7.36.8.6</t>
  </si>
  <si>
    <t>1M.13.130.0010.m</t>
  </si>
  <si>
    <t>Filtri raccoglitori d'impurità - DN150</t>
  </si>
  <si>
    <t>2.7.36.9.1</t>
  </si>
  <si>
    <t>1M.13.140.0030.d</t>
  </si>
  <si>
    <t>Compensatori e antivibranti - DN65</t>
  </si>
  <si>
    <t>2.7.36.9.2</t>
  </si>
  <si>
    <t>1M.13.140.0030.f</t>
  </si>
  <si>
    <t>Compensatori e antivibranti - DN100</t>
  </si>
  <si>
    <t>2.7.36.9.3</t>
  </si>
  <si>
    <t>1M.13.140.0030.g</t>
  </si>
  <si>
    <t>Compensatori e antivibranti - DN125</t>
  </si>
  <si>
    <t>2.7.36.9.4</t>
  </si>
  <si>
    <t>1M.13.140.0030.h</t>
  </si>
  <si>
    <t>Compensatori e antivibranti - DN150</t>
  </si>
  <si>
    <t>2.7.36.10</t>
  </si>
  <si>
    <t>1M.13.160.0010.a</t>
  </si>
  <si>
    <t>Valvola per radiatore - DN15</t>
  </si>
  <si>
    <t>2.7.36.11</t>
  </si>
  <si>
    <t>1M.13.160.0020.a</t>
  </si>
  <si>
    <t>Detentore per radiatore  - DN15</t>
  </si>
  <si>
    <t>2.7.36.12</t>
  </si>
  <si>
    <t>1M.13.160.0030.a</t>
  </si>
  <si>
    <t>Valvola sfogo aria per radiatore  - DN15</t>
  </si>
  <si>
    <t>2.7.36.13</t>
  </si>
  <si>
    <t>1M.13.160.0040</t>
  </si>
  <si>
    <t xml:space="preserve">Comando termostatico per radiatore </t>
  </si>
  <si>
    <t>2.7.36.14.1</t>
  </si>
  <si>
    <t>1M.17.010.0010.a</t>
  </si>
  <si>
    <t>Valvole di regolazione a 2 vie per ventilconvettori - a 2 vie - DN15</t>
  </si>
  <si>
    <t>2.7.36.14.2</t>
  </si>
  <si>
    <t>1M.17.030.0010.c</t>
  </si>
  <si>
    <t>Valvole di regolazione a 3 vie - attacchi filettati - DN25</t>
  </si>
  <si>
    <t>2.7.36.14.3</t>
  </si>
  <si>
    <t>1M.17.030.0010.d</t>
  </si>
  <si>
    <t>Valvole di regolazione a 3 vie  - attacchi filettati - DN32</t>
  </si>
  <si>
    <t>2.7.36.14.4</t>
  </si>
  <si>
    <t>1M.17.030.0010.e</t>
  </si>
  <si>
    <t>Valvole di regolazione a 3 vie  - attacchi filettati - DN40</t>
  </si>
  <si>
    <t>2.7.36.14.5</t>
  </si>
  <si>
    <t>1M.17.030.0010.f</t>
  </si>
  <si>
    <t>Valvole di regolazione a 3 vie  - attacchi filettati - DN50</t>
  </si>
  <si>
    <t>2.7.37</t>
  </si>
  <si>
    <t>TUBAZIONI</t>
  </si>
  <si>
    <t>2.7.37.1.1</t>
  </si>
  <si>
    <t>1M.14.010.0010.a</t>
  </si>
  <si>
    <t xml:space="preserve">Tubazioni in acciaio nero - DN15 x 2,3 mm UNI EN 10255:2005  </t>
  </si>
  <si>
    <t xml:space="preserve">Curve aperte e chiuse per tubi in PVC  - De 160, curva aperta 45° </t>
  </si>
  <si>
    <t>2.8.40.3.6</t>
  </si>
  <si>
    <t>1C.12.010.0060.a</t>
  </si>
  <si>
    <t>Curve aperte e chiuse per tubi in PVC De 80, curva aperta 45°</t>
  </si>
  <si>
    <t>2.8.40.3.7</t>
  </si>
  <si>
    <t>1C.12.010.0080.a</t>
  </si>
  <si>
    <t>Braghe e TE per tubi in PVC De 80 - s = 1,5</t>
  </si>
  <si>
    <t>2.8.40.3.8</t>
  </si>
  <si>
    <t>1C.12.010.0110.e</t>
  </si>
  <si>
    <t xml:space="preserve">Braghe e TE per tubi in PVC - De 160 - s = 3,2 </t>
  </si>
  <si>
    <t>2.8.40.4.1</t>
  </si>
  <si>
    <t>Tubazioni in P.E.A.D - De 50 - s = 3,0</t>
  </si>
  <si>
    <t>2.8.40.4.2</t>
  </si>
  <si>
    <t>1C.12.020.0010.f</t>
  </si>
  <si>
    <t>Tubazioni in P.E.A.D De 75 - s = 3,0</t>
  </si>
  <si>
    <t>2.8.40.4.3</t>
  </si>
  <si>
    <t>1C.12.020.0010.h</t>
  </si>
  <si>
    <t>Tubazioni in P.E.A.D De 110 - s = 4,3</t>
  </si>
  <si>
    <t>2.8.40.5</t>
  </si>
  <si>
    <t>1C.12.610.0140.c</t>
  </si>
  <si>
    <t>Pozzetto prefabbricato</t>
  </si>
  <si>
    <t>2.8.40.6</t>
  </si>
  <si>
    <t>1M.12.020.0020.c</t>
  </si>
  <si>
    <t>Idranti a muro UNI 45</t>
  </si>
  <si>
    <t>2.9</t>
  </si>
  <si>
    <t>OS 5 - IMPIANTI PNEUMATICI E ANTINTRUSIONE</t>
  </si>
  <si>
    <t>2.9.41</t>
  </si>
  <si>
    <t>APPARECCHIATURE DI CENTRALE</t>
  </si>
  <si>
    <t>2.9.41.1.1</t>
  </si>
  <si>
    <t>1M.04.050.0010.i</t>
  </si>
  <si>
    <t>Gruppo di produzione aria compressa</t>
  </si>
  <si>
    <t>3.10.47.2.6</t>
  </si>
  <si>
    <t>1E.02.040.0090.b</t>
  </si>
  <si>
    <t>Cavo FG7(O)M1 0,6/1 kV 3x2,5 mmq</t>
  </si>
  <si>
    <t>3.10.47.2.7</t>
  </si>
  <si>
    <t>1E.02.040.0090.c</t>
  </si>
  <si>
    <t>Cavo FG7(O)M1 0,6/1 kV 3x4 mmq</t>
  </si>
  <si>
    <t>3.10.47.2.8</t>
  </si>
  <si>
    <t>1E.02.040.0100.b</t>
  </si>
  <si>
    <t>Cavo FG7(O)M1 0,6/1 kV 4x2,5 mmq</t>
  </si>
  <si>
    <t>3.10.47.2.9</t>
  </si>
  <si>
    <t>1E.02.040.0100.c</t>
  </si>
  <si>
    <t>Cavo FG7(O)M1 0,6/1 kV 4x4 mmq</t>
  </si>
  <si>
    <t>3.10.47.2.10</t>
  </si>
  <si>
    <t>025025c</t>
  </si>
  <si>
    <t>Cavo FG7(O)M1 0,6/1 kV 5x4 mmq</t>
  </si>
  <si>
    <t>3.10.47.2.11</t>
  </si>
  <si>
    <t>025025d</t>
  </si>
  <si>
    <t>Cavo FG7(O)M1 0,6/1 kV 5x6 mmq</t>
  </si>
  <si>
    <t>3.10.47.2.12</t>
  </si>
  <si>
    <t>025025f</t>
  </si>
  <si>
    <t>Cavo FG7(O)M1 0,6/1 kV 5x16 mmq</t>
  </si>
  <si>
    <t>3.10.47.3</t>
  </si>
  <si>
    <t>1E.02.040.0120.d</t>
  </si>
  <si>
    <t>Cavo FROR 450/750 V 2x4 mmq</t>
  </si>
  <si>
    <t>3.10.47.4</t>
  </si>
  <si>
    <t>1E.02.040.0263.b</t>
  </si>
  <si>
    <t>Cavo FTG10(O)M1 0,6/1 kV CEI 20-45 3G2,5 mmq</t>
  </si>
  <si>
    <t>3.10.48</t>
  </si>
  <si>
    <t>TERMINALI ELETTRICI</t>
  </si>
  <si>
    <t>3.10.48.1</t>
  </si>
  <si>
    <t>1E.12.030.0070</t>
  </si>
  <si>
    <t>Elettroserratura 12 v multipla ambidestra</t>
  </si>
  <si>
    <t>3.10.48.2.1</t>
  </si>
  <si>
    <t>1E.02.020.0030.c</t>
  </si>
  <si>
    <t>Cassetta portafrutto incasso 3 posti</t>
  </si>
  <si>
    <t>3.10.48.2.2</t>
  </si>
  <si>
    <t>1E.02.060.0010.a</t>
  </si>
  <si>
    <t>Derivazione da incasso punto luce interruttore bipolare</t>
  </si>
  <si>
    <t>3.10.48.2.3</t>
  </si>
  <si>
    <t>1E.02.060.0010.b</t>
  </si>
  <si>
    <t>Derivazione da incasso punto luce deviato</t>
  </si>
  <si>
    <t>3.10.48.2.4</t>
  </si>
  <si>
    <t>1E.02.060.0010.e</t>
  </si>
  <si>
    <t>Derivazione da incasso pulsante in parallelo comando punto luce a rele'</t>
  </si>
  <si>
    <t>3.10.48.2.5</t>
  </si>
  <si>
    <t>1E.02.060.0010.g</t>
  </si>
  <si>
    <t>Derivazione da incasso punto luce in parallelo a qualsiasi derivazione</t>
  </si>
  <si>
    <t>3.10.48.2.6</t>
  </si>
  <si>
    <t>1E.02.060.0010.i</t>
  </si>
  <si>
    <t>Derivazione da incasso presa bipasso 10/16 +T</t>
  </si>
  <si>
    <t>3.10.48.2.7</t>
  </si>
  <si>
    <t>1E.02.060.0010.o</t>
  </si>
  <si>
    <t>Derivazione da incasso presa interbloccata  2x16 +T interruttore MTD In 16A Id 10 mA</t>
  </si>
  <si>
    <t>3.10.48.2.8</t>
  </si>
  <si>
    <t>1E.02.060.0020.a</t>
  </si>
  <si>
    <t>Derivazione a vista punto luce interruttore bipolare</t>
  </si>
  <si>
    <t>3.10.48.2.9</t>
  </si>
  <si>
    <t>1E.02.060.0020.e</t>
  </si>
  <si>
    <t>Derivazione a vista pulsante in parallelo comando luce rele'</t>
  </si>
  <si>
    <t>3.10.48.2.10</t>
  </si>
  <si>
    <t>1E.02.060.0020.g</t>
  </si>
  <si>
    <t>Derivazione a vista punto luce in parallelo a qualsiasi derivazione</t>
  </si>
  <si>
    <t>3.10.48.2.11</t>
  </si>
  <si>
    <t>1E.02.060.0020.i</t>
  </si>
  <si>
    <t>Derivazione a vista presa bipasso 10/16 +T</t>
  </si>
  <si>
    <t>3.10.48.2.12</t>
  </si>
  <si>
    <t>1E.02.060.0040.b</t>
  </si>
  <si>
    <t>Presa bipasso 10/16 A in parallelo all'interno di cassetta esistente qualisasi posa</t>
  </si>
  <si>
    <t>3.10.48.2.13</t>
  </si>
  <si>
    <t>1E.02.060.0040.c</t>
  </si>
  <si>
    <t>Presa unel in parallelo all'interno di cassetta esistente qualisasi posa</t>
  </si>
  <si>
    <t>3.10.48.2.14</t>
  </si>
  <si>
    <t>1E.02.060.0070.a</t>
  </si>
  <si>
    <t>Derivazione da incasso pulsante chiamata campanello 24V compresa catena segnalazione pulsante annullo</t>
  </si>
  <si>
    <t>3.10.48.2.15</t>
  </si>
  <si>
    <t>1E.03.080.0320.b</t>
  </si>
  <si>
    <t>Trasformatore sicurezza guida din primario 230 v secondario 12+12=24V 25 VA</t>
  </si>
  <si>
    <t>3.10.48.2.16</t>
  </si>
  <si>
    <t>1E.05.020.0010.d</t>
  </si>
  <si>
    <t>Frutto componibile interruttore bipolare 16 A</t>
  </si>
  <si>
    <t>3.10.48.2.17</t>
  </si>
  <si>
    <t>1E.05.020.0010.m</t>
  </si>
  <si>
    <t>Frutto componibile commutatore unipolare 10A</t>
  </si>
  <si>
    <t>3.10.48.2.18</t>
  </si>
  <si>
    <t>1E.05.020.0010.q</t>
  </si>
  <si>
    <t>Frutto componibile pulsante a tirante 2P NA 10 A</t>
  </si>
  <si>
    <t>3.10.48.2.19</t>
  </si>
  <si>
    <t>1E.05.020.0010.s</t>
  </si>
  <si>
    <t>Frutto componibile tappo copriforo</t>
  </si>
  <si>
    <t>3.10.50.3</t>
  </si>
  <si>
    <t>NP.IE.32</t>
  </si>
  <si>
    <t>Centrale EVAC</t>
  </si>
  <si>
    <t>3.10.51</t>
  </si>
  <si>
    <t>CAVI TERMINALI INCENDIO</t>
  </si>
  <si>
    <t>3.10.51.1</t>
  </si>
  <si>
    <t>1E.02.040.0250.a</t>
  </si>
  <si>
    <t>Cavo FR20HH2R 450 / 750 V 2x1,5 mmq</t>
  </si>
  <si>
    <t>3.10.51.2.1</t>
  </si>
  <si>
    <t>1E.02.040.0260.a</t>
  </si>
  <si>
    <t>Cavo FTG10(O)M1 0,6/1 kV CEI 20-45 2x1,5 mmq</t>
  </si>
  <si>
    <t>3.10.51.2.2</t>
  </si>
  <si>
    <t>1E.02.040.0260.b</t>
  </si>
  <si>
    <t>Cavo FTG10(O)M1 0,6/1 kV CEI 20-45 2X2,5 mmq</t>
  </si>
  <si>
    <t>3.10.52</t>
  </si>
  <si>
    <t>TERMINALI RILEVAZIONE INCENDIO</t>
  </si>
  <si>
    <t>3.10.52.1</t>
  </si>
  <si>
    <t>1E.02.020.0050.b</t>
  </si>
  <si>
    <t>Scatola di derivazione in alluminio IP65 100X100X85 mm</t>
  </si>
  <si>
    <t>3.10.52.2.1</t>
  </si>
  <si>
    <t>1E.13.020.0010.a</t>
  </si>
  <si>
    <t>Rilevatore ottico di fumo</t>
  </si>
  <si>
    <t>3.10.52.2.2</t>
  </si>
  <si>
    <t>1E.13.020.0040.b</t>
  </si>
  <si>
    <t>Controbase con ingresso tubi</t>
  </si>
  <si>
    <t>3.10.52.2.3</t>
  </si>
  <si>
    <t>1E.13.020.0040.c</t>
  </si>
  <si>
    <t>Base con isolatore</t>
  </si>
  <si>
    <t>3.10.52.3</t>
  </si>
  <si>
    <t>1E.13.020.0050.a</t>
  </si>
  <si>
    <t>Pulsante di allarme indirizzabile a rottura vetro con isolatore</t>
  </si>
  <si>
    <t>3.10.52.4.1</t>
  </si>
  <si>
    <t>1E.13.020.0070.e</t>
  </si>
  <si>
    <t>Interfacce per loop modulo 10 uscite rele'</t>
  </si>
  <si>
    <t>3.10.52.4.2</t>
  </si>
  <si>
    <t>1E.13.020.0070.k</t>
  </si>
  <si>
    <t>Interfacce per loop modulo di isolamento</t>
  </si>
  <si>
    <t>3.10.52.4.3</t>
  </si>
  <si>
    <t>1E.13.020.0070.l</t>
  </si>
  <si>
    <t>Interfacce per loop box per montaggio</t>
  </si>
  <si>
    <t>3.10.52.4.4</t>
  </si>
  <si>
    <t>1E.13.020.0070.d</t>
  </si>
  <si>
    <t>Interfacce per loop modulo 10 ingressi</t>
  </si>
  <si>
    <t>3.10.52.5.1</t>
  </si>
  <si>
    <t>1E.13.040.0140.b</t>
  </si>
  <si>
    <t>Elettromagnete controplacca pulsante sblocco 40daN</t>
  </si>
  <si>
    <t>2.7.38.4</t>
  </si>
  <si>
    <t>1M.16.030.0040.b</t>
  </si>
  <si>
    <t>Finitura coibentazione canali in lamierino d'alluminio</t>
  </si>
  <si>
    <t>2.7.38.5.1</t>
  </si>
  <si>
    <t>1M.16.070.0030.f</t>
  </si>
  <si>
    <t>Coibentazione per tubazioni in rame per freon con elastomero µ 7000 - 13 x 60 mm</t>
  </si>
  <si>
    <t>2.7.38.5.2</t>
  </si>
  <si>
    <t>1M.16.070.0030.g</t>
  </si>
  <si>
    <t>Coibentazione per tubazioni in rame per freon con elastomero µ 7000 - 13 x 76 mm - DN65</t>
  </si>
  <si>
    <t>2.7.38.5.3</t>
  </si>
  <si>
    <t>1M.16.070.0050.a</t>
  </si>
  <si>
    <t>Coibentazioni per tubazioni acqua refrigerata con elastomero µ 7000 - 25 x 22 mm - DN15</t>
  </si>
  <si>
    <t>2.7.38.5.4</t>
  </si>
  <si>
    <t>1M.16.070.0050.b</t>
  </si>
  <si>
    <t>Coibentazioni per tubazioni acqua refrigerata con elastomero µ 7000 - 25 x 28 mm - DN20</t>
  </si>
  <si>
    <t>2.7.38.5.5</t>
  </si>
  <si>
    <t>1M.16.070.0050.c</t>
  </si>
  <si>
    <t>Coibentazioni per tubazioni acqua refrigerata con elastomero µ 7000 - 25 x 35 mm - DN25</t>
  </si>
  <si>
    <t>2.7.38.5.6</t>
  </si>
  <si>
    <t>1M.16.070.0060.d</t>
  </si>
  <si>
    <t>Coibentazioni per tubazioni acqua refrigerata con elastomero µ 7000 - 32 x 42 mm - DN32</t>
  </si>
  <si>
    <t>2.7.38.5.7</t>
  </si>
  <si>
    <t>1M.16.070.0060.f</t>
  </si>
  <si>
    <t>Coibentazioni per tubazioni acqua refrigerata con elastomero µ 7000 - 32 x 60 mm - DN50</t>
  </si>
  <si>
    <t>2.7.38.5.8</t>
  </si>
  <si>
    <t>1M.16.070.0060.g</t>
  </si>
  <si>
    <t>Coibentazioni per tubazioni acqua refrigerata con elastomero µ 7000 - 32 x 76 mm - DN65</t>
  </si>
  <si>
    <t>2.7.38.5.9</t>
  </si>
  <si>
    <t>1M.16.070.0060.i</t>
  </si>
  <si>
    <t>Coibentazioni per tubazioni acqua refrigerata con elastomero µ 7000 - 32 x 114 mm - DN100</t>
  </si>
  <si>
    <t>2.7.38.5.10</t>
  </si>
  <si>
    <t>3.10.48.2.20</t>
  </si>
  <si>
    <t>1E.05.020.0070.a</t>
  </si>
  <si>
    <t>Supporto frutti componibili con placca 3 posti</t>
  </si>
  <si>
    <t>3.10.48.2.21</t>
  </si>
  <si>
    <t>015031</t>
  </si>
  <si>
    <t>Interruttore con sensore di presenza uscita rele' no 6 A 230 V regolabile</t>
  </si>
  <si>
    <t>3.10.48.3</t>
  </si>
  <si>
    <t>NP.IE.01</t>
  </si>
  <si>
    <t>Fornitura e posa di derivazioni per due gruppi prese punto di lavoro</t>
  </si>
  <si>
    <t>3.10.48.4.1</t>
  </si>
  <si>
    <t>NP.IE.02</t>
  </si>
  <si>
    <t>Quadro prese da laboratorio tipo 1</t>
  </si>
  <si>
    <t>3.10.48.4.2</t>
  </si>
  <si>
    <t>NP.IE.03</t>
  </si>
  <si>
    <t>Quadro prese da laboratorio tipo 2</t>
  </si>
  <si>
    <t>3.10.48.5</t>
  </si>
  <si>
    <t>NP.IE.44</t>
  </si>
  <si>
    <t>Fornitura e posa di automazione per cancello a 2 ante scorrevoli</t>
  </si>
  <si>
    <t>3.10.48.6</t>
  </si>
  <si>
    <t>NP.IE.48</t>
  </si>
  <si>
    <t>Sezionamento per alimentazione fancoil</t>
  </si>
  <si>
    <t>3.10.48.7</t>
  </si>
  <si>
    <t>1E.13.040.0150.d</t>
  </si>
  <si>
    <t>Pulsante a rottura vetro IP65</t>
  </si>
  <si>
    <t>1.a</t>
  </si>
  <si>
    <t>CODICE 
WBS</t>
  </si>
  <si>
    <t>PREZZO UNITARIO
€ in cifre</t>
  </si>
  <si>
    <t>PREZZO UNITARIO
€ in lettere</t>
  </si>
  <si>
    <t>PREZZO TOTALE
€ in cifre</t>
  </si>
  <si>
    <t>1.b</t>
  </si>
  <si>
    <t>1C.05.710.0020.b+
1C.05.710.0030.b</t>
  </si>
  <si>
    <t>………………….</t>
  </si>
  <si>
    <t>……………………………………………………………….</t>
  </si>
  <si>
    <t>O</t>
  </si>
  <si>
    <t>TOTALE IMPORTO OFFERTO</t>
  </si>
  <si>
    <t>€ in lettere</t>
  </si>
  <si>
    <t>€ in cifre</t>
  </si>
  <si>
    <t>I</t>
  </si>
  <si>
    <t>IMPORTO A BASE D'ASTA</t>
  </si>
  <si>
    <t>S</t>
  </si>
  <si>
    <t>IMPORTO TOTALE ONERI PER LA SICUREZZA</t>
  </si>
  <si>
    <t>R</t>
  </si>
  <si>
    <t>RIBASSO OFFERTO</t>
  </si>
  <si>
    <t>% in lettere</t>
  </si>
  <si>
    <t>% in cifre</t>
  </si>
  <si>
    <t>seimilioni duecentotrentaseimila quattrocentosettanta/04</t>
  </si>
  <si>
    <t>duecentoottantaquattromila trecentosessantasette/15</t>
  </si>
  <si>
    <t>novemila centosettantaquattro/34</t>
  </si>
  <si>
    <t>trentottotto/85</t>
  </si>
  <si>
    <t>diciannove/40</t>
  </si>
  <si>
    <t>sessantacinque/60</t>
  </si>
  <si>
    <t>novantasei/15</t>
  </si>
  <si>
    <t>quarantonove/16</t>
  </si>
  <si>
    <t>trecentoquarantacinque/36</t>
  </si>
  <si>
    <t>centocinquantotto/91</t>
  </si>
  <si>
    <t>ventuno/34</t>
  </si>
  <si>
    <t>dodici/03</t>
  </si>
  <si>
    <t>duecentosedici/73</t>
  </si>
  <si>
    <t>zero/73</t>
  </si>
  <si>
    <t>dodici/41</t>
  </si>
  <si>
    <t>zero/87</t>
  </si>
  <si>
    <t>undici/51</t>
  </si>
  <si>
    <t>zero/55</t>
  </si>
  <si>
    <t>due/32</t>
  </si>
  <si>
    <t>uno/14</t>
  </si>
  <si>
    <t>mille seicento/00</t>
  </si>
  <si>
    <t>trenta/84</t>
  </si>
  <si>
    <t>quindici/86</t>
  </si>
  <si>
    <t>novantaquattro/39</t>
  </si>
  <si>
    <t>quattromila duecentotrentuno/76</t>
  </si>
  <si>
    <t>centoquarantadue/25</t>
  </si>
  <si>
    <t>dodici/59</t>
  </si>
  <si>
    <t>trentuno/92</t>
  </si>
  <si>
    <t>cinquantadue/80</t>
  </si>
  <si>
    <t>sedicimila seicentosettantamove/04</t>
  </si>
  <si>
    <t>tremila seicentosettanta/33</t>
  </si>
  <si>
    <t>cinquemila duecentonovantasette/20</t>
  </si>
  <si>
    <t>Scatola porta apparecchi 3 posti per canale uso cornice in pvc</t>
  </si>
  <si>
    <t>3.10.46</t>
  </si>
  <si>
    <t>QUADRI ELETTRICI</t>
  </si>
  <si>
    <t>3.10.46.1.1</t>
  </si>
  <si>
    <t>1E.03.030.0020.b</t>
  </si>
  <si>
    <t>Interruttore modulare automatico magnetotermico curva C P.I. 6kA bipolare In 6-32A</t>
  </si>
  <si>
    <t>3.10.46.1.2</t>
  </si>
  <si>
    <t>1E.03.030.0020.d</t>
  </si>
  <si>
    <t>Interruttore modulare automatico magnetotermico curva C P.I. 6kA tetrapolare In 6-32A</t>
  </si>
  <si>
    <t>3.10.46.1.3</t>
  </si>
  <si>
    <t>1E.03.030.0030.e</t>
  </si>
  <si>
    <t>Interruttore modulare automatico magnetotermico curva C P.I. 10kA bipolare In 6-32A</t>
  </si>
  <si>
    <t>3.10.46.1.4</t>
  </si>
  <si>
    <t>1E.03.030.0030.k</t>
  </si>
  <si>
    <t>Interruttore modulare automatico magnetotermico curva C P.I. 10kA tetrapolare In 6-32A</t>
  </si>
  <si>
    <t>3.10.46.1.5</t>
  </si>
  <si>
    <t>1E.03.030.0030.l</t>
  </si>
  <si>
    <t>interruttore modulare automatico magnetotermico curva C P.I. 10kA bipolare In 40-63A</t>
  </si>
  <si>
    <t>3.10.46.1.6</t>
  </si>
  <si>
    <t>035050D</t>
  </si>
  <si>
    <t>Interruttore modulare automatico magnetotermico con telecomando tipo mantenuto segnalazione stato curva C P.I. 25 kA bipolare In 10-32 A</t>
  </si>
  <si>
    <t>3.10.46.1.7</t>
  </si>
  <si>
    <t>1E.03.030.0080.e</t>
  </si>
  <si>
    <t>Interruttore modulare automatico magnetotermico curva D P.I. 6kA bipolare In 10-32A</t>
  </si>
  <si>
    <t>3.10.46.1.8</t>
  </si>
  <si>
    <t>1E.03.030.0080.k</t>
  </si>
  <si>
    <t>Interruttore modulare automatico magnetotermico curva D P.I. 6kA tetrapolare In 10-32A</t>
  </si>
  <si>
    <t>3.10.46.1.9</t>
  </si>
  <si>
    <t>1E.03.030.0080.l</t>
  </si>
  <si>
    <t>Interruttore modulare automatico magnetotermico curva D P.I. 6kA tetrapolare In 40-63A</t>
  </si>
  <si>
    <t>3.10.46.1.10</t>
  </si>
  <si>
    <t>1E.03.030.0090.e</t>
  </si>
  <si>
    <t>Interruttore modulare automatico magnetotermico curva D P.I. 10kA bipolare In 10-32A</t>
  </si>
  <si>
    <t>3.10.46.1.11</t>
  </si>
  <si>
    <t>1E.03.030.0090.h</t>
  </si>
  <si>
    <t>Interruttore modulare automatico magnetotermico curva D P.I. 10kA tripolare In 10-32A</t>
  </si>
  <si>
    <t>3.10.46.1.12</t>
  </si>
  <si>
    <t>1E.03.030.0090.i</t>
  </si>
  <si>
    <t>Interruttore modulare automatico magnetotermico curva D P.I. 10kA tripolare In 40-63A</t>
  </si>
  <si>
    <t>3.10.46.1.13</t>
  </si>
  <si>
    <t>1E.03.030.0090.k</t>
  </si>
  <si>
    <t>Interruttore modulare automatico magnetotermico curva D P.I. 10kA tetrapolare In 10-32A</t>
  </si>
  <si>
    <t>3.10.46.2</t>
  </si>
  <si>
    <t>1E.03.030.0140.k</t>
  </si>
  <si>
    <t>Interruttore automatico magnetotermico salvamotore 3P 9-14 A</t>
  </si>
  <si>
    <t>3.10.46.3.1</t>
  </si>
  <si>
    <t>1E.03.030.0290.f</t>
  </si>
  <si>
    <t>Interruttore modulare differenziale classe AS 4P 63 A 0,3 A</t>
  </si>
  <si>
    <t>3.10.46.3.2</t>
  </si>
  <si>
    <t>1E.03.030.0340.i</t>
  </si>
  <si>
    <t>Blocco modulare differenziale componibile classe AC 3P 63 A 0,3-0,5 A</t>
  </si>
  <si>
    <t>3.10.46.3.3</t>
  </si>
  <si>
    <t>1E.03.030.0340.m</t>
  </si>
  <si>
    <t>Blocco modulare differenziale componibile classe AC 4P 63 A 0,3-0,5 A</t>
  </si>
  <si>
    <t>3.10.46.3.4</t>
  </si>
  <si>
    <t>1E.03.030.0350.c</t>
  </si>
  <si>
    <t>Blocco modulare differenziale componibile classe A 2P 63 A 0,03 A</t>
  </si>
  <si>
    <t>3.10.46.3.5</t>
  </si>
  <si>
    <t>1E.03.030.0350.k</t>
  </si>
  <si>
    <t>Blocco modulare differenziale componibile classe A 4P 63 A 0,03 A</t>
  </si>
  <si>
    <t>3.10.46.3.6</t>
  </si>
  <si>
    <t>1E.03.030.0350.l</t>
  </si>
  <si>
    <t>Blocco modulare differenziale componibile classe A 4P 63 A 0,3-0,5 A</t>
  </si>
  <si>
    <t>3.10.46.4.1</t>
  </si>
  <si>
    <t>1E.03.030.0260.g</t>
  </si>
  <si>
    <t>Interruttore automatico magnetotermico scatolato 16kA 4P IN 50 A</t>
  </si>
  <si>
    <t>3.10.46.4.2</t>
  </si>
  <si>
    <t>1E.03.030.0260.k</t>
  </si>
  <si>
    <t>Interruttore automatico magnetotermico scatolato interruttore automatico magnetotermico scatolato 16kA 4P IN 125 A</t>
  </si>
  <si>
    <t>3.10.46.4.3</t>
  </si>
  <si>
    <t>1E.03.030.0260.l</t>
  </si>
  <si>
    <t>Interruttore automatico magnetotermico scatolato interruttore automatico magnetotermico scatolato 16kA 4P IN 160 A</t>
  </si>
  <si>
    <t>3.10.46.4.4</t>
  </si>
  <si>
    <t>1E.03.040.0060.f</t>
  </si>
  <si>
    <t>Interruttore automatico magnetotermico scatolato leva frontale segnalazione stato 36kA 4P IN 32-100 A</t>
  </si>
  <si>
    <t>3.10.46.4.5</t>
  </si>
  <si>
    <t>1E.03.040.0060.g</t>
  </si>
  <si>
    <t>Interruttore automatico magnetotermico scatolato leva frontale segnalazione stato 36kA 4P IN 125 A</t>
  </si>
  <si>
    <t>3.10.46.4.6</t>
  </si>
  <si>
    <t>1E.03.040.0060.h</t>
  </si>
  <si>
    <t>Interruttore automatico magnetotermico scatolato leva frontale segnalazione stato 36kA 4P IN 160 A</t>
  </si>
  <si>
    <t>3.10.46.4.7</t>
  </si>
  <si>
    <t>1E.03.040.0060.j</t>
  </si>
  <si>
    <t>Interruttore automatico magnetotermico scatolato leva frontale segnalazione stato 36kA 4P IN 250 A</t>
  </si>
  <si>
    <t>3.10.46.4.8</t>
  </si>
  <si>
    <t>1E.03.040.0120.b</t>
  </si>
  <si>
    <t xml:space="preserve">Blocco sganciatori differenziali esecuzione affiancata o sottoposta intervento regolabile </t>
  </si>
  <si>
    <t>3.10.46.4.9</t>
  </si>
  <si>
    <t>1E.03.040.0210.c</t>
  </si>
  <si>
    <t>Interruttore automatico magnetotermico scatolato leva frontale segnalazione stato 36kA 4P IN 320-400 A</t>
  </si>
  <si>
    <t>3.10.46.5</t>
  </si>
  <si>
    <t>1E.03.040.0510.a</t>
  </si>
  <si>
    <t>Relè differenziale di terra a toroide separato differenziale di terra</t>
  </si>
  <si>
    <t>3.10.46.6.1</t>
  </si>
  <si>
    <t>1E.03.050.0010.r</t>
  </si>
  <si>
    <t>Interruttore di manovra sezionatore modulare 4P IN 63-80 A</t>
  </si>
  <si>
    <t>3.10.46.6.2</t>
  </si>
  <si>
    <t>1E.03.050.0010.s</t>
  </si>
  <si>
    <t>Interruttore di manovra sezionatore modulare 4P IN 100 A</t>
  </si>
  <si>
    <t>Pannello RJ45 preassemblati, in metallo verniciato nero, 19" per uso telefonico</t>
  </si>
  <si>
    <t>3.11.56.4</t>
  </si>
  <si>
    <t>1E.07.050.0140</t>
  </si>
  <si>
    <t>Cassetto estraibile per connettori in fibra ottica 12 ricettacoli</t>
  </si>
  <si>
    <t>3.11.56.5</t>
  </si>
  <si>
    <t>1E.07.050.0160</t>
  </si>
  <si>
    <t>Pannello passacavo 19”</t>
  </si>
  <si>
    <t>3.11.56.6</t>
  </si>
  <si>
    <t>NP.IE.07</t>
  </si>
  <si>
    <t>Armadio da pavimento 19"800x800</t>
  </si>
  <si>
    <t>3.11.57</t>
  </si>
  <si>
    <t>CAVI CABLAGGIO STRUTTURATO</t>
  </si>
  <si>
    <t>3.11.57.1</t>
  </si>
  <si>
    <t>1E.07.010.0040.g</t>
  </si>
  <si>
    <t>Cordone di permutazione RJ45 - RJ45 UTP 24 AWG - 2 m categoria 5e</t>
  </si>
  <si>
    <t>3.11.57.2</t>
  </si>
  <si>
    <t>1E.07.010.0050.c</t>
  </si>
  <si>
    <t>Cavi in rame a 4 coppie twistate non schermate - UTP 24 AWG - guaina LSZH, categoria 5e</t>
  </si>
  <si>
    <t>3.11.57.3</t>
  </si>
  <si>
    <t>095089e</t>
  </si>
  <si>
    <t>Cavo ottico per interno/esterno guaina LSZH 12 fibre</t>
  </si>
  <si>
    <t>3.11.57.4</t>
  </si>
  <si>
    <t>NP.IE.43</t>
  </si>
  <si>
    <t>Cordone di permutazione in fibra ottica 50/125 µ, TIPO SC / SC O SC/LC 3m</t>
  </si>
  <si>
    <t>3.11.57.5</t>
  </si>
  <si>
    <t>095085e</t>
  </si>
  <si>
    <t>Cavo 25 coppie 24 AWG cat. 5</t>
  </si>
  <si>
    <t>3.11.58</t>
  </si>
  <si>
    <t>TERMINALI CABLAGGIO STRUTTURATO</t>
  </si>
  <si>
    <t>3.11.58.1</t>
  </si>
  <si>
    <t>1E.07.010.0010.b</t>
  </si>
  <si>
    <t>Prese utente RJ12 - RJ45 UTP - categoria 5e - RJ45 con coperchio</t>
  </si>
  <si>
    <t>3.11.58.2.1</t>
  </si>
  <si>
    <t>NP.IE.04</t>
  </si>
  <si>
    <t>Punto triplo cablaggio strutturato da incasso</t>
  </si>
  <si>
    <t>3.11.58.2.2</t>
  </si>
  <si>
    <t>NP.IE.05</t>
  </si>
  <si>
    <t>Punto triplo cablaggio strutturato da parete</t>
  </si>
  <si>
    <t>3.11.58.2.3</t>
  </si>
  <si>
    <t>NP.IE.06</t>
  </si>
  <si>
    <t>Punto doppio cablaggio strutturato da parete</t>
  </si>
  <si>
    <t>3.11.58.3</t>
  </si>
  <si>
    <t>Certificazione punti cablaggio strutturato</t>
  </si>
  <si>
    <t>2.8.40.1.2</t>
  </si>
  <si>
    <t>1M.14.020.0010.b</t>
  </si>
  <si>
    <t>Tubazioni in acciaio zincato - DN20 x 2,3 mm</t>
  </si>
  <si>
    <t>2.8.40.1.3</t>
  </si>
  <si>
    <t>1M.14.020.0010.c</t>
  </si>
  <si>
    <t>Tubazioni in acciaio zincato - DN25 x 2,9 mm</t>
  </si>
  <si>
    <t>2.8.40.1.4</t>
  </si>
  <si>
    <t>1M.14.020.0010.d</t>
  </si>
  <si>
    <t>Tubazioni in acciaio zincato - DN32 x 2,9 mm</t>
  </si>
  <si>
    <t>2.8.40.1.5</t>
  </si>
  <si>
    <t>1M.14.020.0010.e</t>
  </si>
  <si>
    <t>Tubazioni in acciaio zincato - DN40 x 2,9 mm</t>
  </si>
  <si>
    <t>2.8.40.1.6</t>
  </si>
  <si>
    <t>1M.14.020.0010.f</t>
  </si>
  <si>
    <t>Tubazioni in acciaio zincato - DN50 x 3,2 mm</t>
  </si>
  <si>
    <t>2.8.40.1.7</t>
  </si>
  <si>
    <t>1M.14.020.0010.g</t>
  </si>
  <si>
    <t>Tubazioni in acciaio zincato - DN65 x 3,2 mm</t>
  </si>
  <si>
    <t>2.8.40.1.8</t>
  </si>
  <si>
    <t>1M.14.020.0010.h</t>
  </si>
  <si>
    <t>Tubazioni in acciaio zincato - DN80 x 3,6 mm</t>
  </si>
  <si>
    <t>2.8.40.2.1</t>
  </si>
  <si>
    <t>1M.16.040.0010.a</t>
  </si>
  <si>
    <t>Coibentazioni per tubazioni con elastometo espanso - 9 x 22 mm - DN15</t>
  </si>
  <si>
    <t>2.8.40.2.2</t>
  </si>
  <si>
    <t>1M.16.040.0010.b</t>
  </si>
  <si>
    <t>Coibentazioni per tubazioni con elastometo espanso - 9 x 28 mm - DN20</t>
  </si>
  <si>
    <t>2.8.40.2.3</t>
  </si>
  <si>
    <t>1M.16.040.0010.c</t>
  </si>
  <si>
    <t>Coibentazioni per tubazioni con elastometo espanso - 9 x 35 mm - DN25</t>
  </si>
  <si>
    <t>2.8.40.2.4</t>
  </si>
  <si>
    <t>1M.16.040.0010.d</t>
  </si>
  <si>
    <t>Coibentazioni per tubazioni con elastometo espanso - 9 x 42 mm - DN32</t>
  </si>
  <si>
    <t>2.8.40.2.5</t>
  </si>
  <si>
    <t>1M.16.040.0010.e</t>
  </si>
  <si>
    <t>Coibentazioni per tubazioni con elastometo espandso - 9 x 48 mm - DN40</t>
  </si>
  <si>
    <t>2.8.40.2.6</t>
  </si>
  <si>
    <t>1M.16.040.0010.f</t>
  </si>
  <si>
    <t>Coibentazioni per tubazioni con elastometo espandso - 9 x 60 mm - DN50</t>
  </si>
  <si>
    <t>2.8.40.2.7</t>
  </si>
  <si>
    <t>1M.16.040.0010.g</t>
  </si>
  <si>
    <t>2.8.40.2.8</t>
  </si>
  <si>
    <t>1M.16.040.0010.h</t>
  </si>
  <si>
    <t>2.8.40.3.1</t>
  </si>
  <si>
    <t>1C.12.010.0010.e</t>
  </si>
  <si>
    <t>Tubazioni in PVC per scarichi interrat De 80 - s = 1,5</t>
  </si>
  <si>
    <t>2.8.40.3.2</t>
  </si>
  <si>
    <t>1C.12.010.0050.b</t>
  </si>
  <si>
    <t>Tubazioni in PVC per scarichi interrati De 125 - s = 3,7</t>
  </si>
  <si>
    <t>2.8.40.3.3</t>
  </si>
  <si>
    <t>1C.12.010.0050.c</t>
  </si>
  <si>
    <t>Tubazioni in PVC per scarichi interrat De 160 - s = 4,7</t>
  </si>
  <si>
    <t>2.8.40.3.4</t>
  </si>
  <si>
    <t>1C.12.010.0050.d</t>
  </si>
  <si>
    <t>Tubazioni in PVC per scarichi interrati De 200 - s = 5,9</t>
  </si>
  <si>
    <t>2.8.40.3.5</t>
  </si>
  <si>
    <t>1C.12.010.0100.i</t>
  </si>
  <si>
    <t>Serrande tagliafuoco dimensioni - oltre 0,12 m² fino a 0,18 m²</t>
  </si>
  <si>
    <t>Serrande tagliafuoco dimensioni - oltre 0,27 m² fino a 0,40 m²</t>
  </si>
  <si>
    <t>Serrande di regolazione dimensioni - oltre 0,12 m² fino a 0,18 m²</t>
  </si>
  <si>
    <t>Bocchette di mandata dimensioni - fino a 0,03 m²</t>
  </si>
  <si>
    <t>Serrande tagliafuoco dimensioni  - oltre 0,04 m² fino a 0,08 m²</t>
  </si>
  <si>
    <t>Serrande tagliafuoco dimensioni  - oltre 0,08 m² fino a 0,12 m²</t>
  </si>
  <si>
    <t>Serrande di regolazione dimensioni  - fino a 0,04 m²</t>
  </si>
  <si>
    <t>Serrande di regolazione dimensioni  - oltre 0,04 m² fino a 0,08 m²</t>
  </si>
  <si>
    <t>Serrande di regolazione dimensioni  - oltre 0,08 m² fino a 0,12 m²</t>
  </si>
  <si>
    <t>Bocchette di mandata dimensioni  - oltre 0,03 m² fino a 0,05 m²</t>
  </si>
  <si>
    <t>Bocchette di mandata dimensioni - oltre 0,05 m² fino a 0,08 m²</t>
  </si>
  <si>
    <t>Bocchette di mandata dimensioni  - oltre 0,12 m² fino a 0,18 m²</t>
  </si>
  <si>
    <t>Griglie di ripresa dimensioni - oltre 0,03 m² fino a 0,05 m²</t>
  </si>
  <si>
    <t>Griglie di ripresa dimensioni  - oltre 0,05 m² fino a 0,08 m²</t>
  </si>
  <si>
    <t>Griglie di ripresa dimensioni  - oltre 0,12 m² fino a 0,18 m²</t>
  </si>
  <si>
    <t>Griglie di ripresa dimensioni  - oltre 0,18 m²</t>
  </si>
  <si>
    <t>Griglie di transito dimensioni  - oltre 0,03 m² fino a 0,05 m²</t>
  </si>
  <si>
    <t>Griglie di transito dimensioni  - oltre 0,05 m² fino a 0,08 m²</t>
  </si>
  <si>
    <t>Griglie di transito dimensioni  - oltre 0,08 m² fino a 0,12 m²</t>
  </si>
  <si>
    <t>SUPPORTO COMPILAZIONE LISTA DELLE LAVORAZIONI E FORNITURE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</si>
</sst>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0"/>
    <numFmt numFmtId="166" formatCode="#,##0.0000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%"/>
    <numFmt numFmtId="173" formatCode="0.000000%"/>
    <numFmt numFmtId="174" formatCode="[$-410]dddd\ d\ mmmm\ yyyy"/>
    <numFmt numFmtId="175" formatCode="h\.mm\.ss"/>
    <numFmt numFmtId="176" formatCode="00000"/>
    <numFmt numFmtId="177" formatCode="0.000%"/>
  </numFmts>
  <fonts count="53">
    <font>
      <sz val="10"/>
      <name val="Arial"/>
      <family val="0"/>
    </font>
    <font>
      <sz val="8"/>
      <name val="Arial"/>
      <family val="0"/>
    </font>
    <font>
      <b/>
      <sz val="18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"/>
      <color theme="10"/>
      <name val="Arial"/>
      <family val="0"/>
    </font>
    <font>
      <u val="single"/>
      <sz val="7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bgColor theme="0" tint="-0.24993999302387238"/>
      </patternFill>
    </fill>
    <fill>
      <patternFill patternType="darkGray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164" fontId="9" fillId="0" borderId="11" xfId="0" applyNumberFormat="1" applyFont="1" applyFill="1" applyBorder="1" applyAlignment="1" applyProtection="1">
      <alignment horizontal="center"/>
      <protection locked="0"/>
    </xf>
    <xf numFmtId="164" fontId="9" fillId="0" borderId="12" xfId="0" applyNumberFormat="1" applyFont="1" applyFill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7" fillId="5" borderId="17" xfId="0" applyFont="1" applyFill="1" applyBorder="1" applyAlignment="1" applyProtection="1">
      <alignment horizontal="center" vertical="center"/>
      <protection/>
    </xf>
    <xf numFmtId="0" fontId="7" fillId="5" borderId="1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/>
    </xf>
    <xf numFmtId="49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49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left" vertical="center" wrapText="1"/>
      <protection/>
    </xf>
    <xf numFmtId="0" fontId="7" fillId="35" borderId="14" xfId="0" applyFont="1" applyFill="1" applyBorder="1" applyAlignment="1" applyProtection="1">
      <alignment horizontal="left" vertical="center" wrapText="1"/>
      <protection/>
    </xf>
    <xf numFmtId="0" fontId="7" fillId="35" borderId="16" xfId="0" applyFont="1" applyFill="1" applyBorder="1" applyAlignment="1" applyProtection="1">
      <alignment horizontal="left" vertical="center" wrapText="1"/>
      <protection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 wrapText="1"/>
      <protection/>
    </xf>
    <xf numFmtId="4" fontId="9" fillId="0" borderId="22" xfId="0" applyNumberFormat="1" applyFont="1" applyBorder="1" applyAlignment="1" applyProtection="1">
      <alignment horizontal="center" vertical="center"/>
      <protection/>
    </xf>
    <xf numFmtId="164" fontId="9" fillId="37" borderId="12" xfId="0" applyNumberFormat="1" applyFont="1" applyFill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4" fontId="9" fillId="38" borderId="11" xfId="0" applyNumberFormat="1" applyFont="1" applyFill="1" applyBorder="1" applyAlignment="1" applyProtection="1">
      <alignment horizontal="center"/>
      <protection/>
    </xf>
    <xf numFmtId="164" fontId="9" fillId="37" borderId="11" xfId="0" applyNumberFormat="1" applyFont="1" applyFill="1" applyBorder="1" applyAlignment="1" applyProtection="1">
      <alignment horizontal="center"/>
      <protection/>
    </xf>
    <xf numFmtId="164" fontId="9" fillId="0" borderId="11" xfId="0" applyNumberFormat="1" applyFont="1" applyBorder="1" applyAlignment="1" applyProtection="1">
      <alignment horizontal="center"/>
      <protection/>
    </xf>
    <xf numFmtId="49" fontId="9" fillId="0" borderId="23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vertical="center" wrapText="1"/>
      <protection/>
    </xf>
    <xf numFmtId="4" fontId="9" fillId="0" borderId="24" xfId="0" applyNumberFormat="1" applyFont="1" applyBorder="1" applyAlignment="1" applyProtection="1">
      <alignment horizontal="center" vertical="center"/>
      <protection/>
    </xf>
    <xf numFmtId="4" fontId="9" fillId="39" borderId="24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164" fontId="9" fillId="39" borderId="12" xfId="0" applyNumberFormat="1" applyFont="1" applyFill="1" applyBorder="1" applyAlignment="1" applyProtection="1">
      <alignment horizontal="center"/>
      <protection/>
    </xf>
    <xf numFmtId="164" fontId="9" fillId="39" borderId="11" xfId="0" applyNumberFormat="1" applyFont="1" applyFill="1" applyBorder="1" applyAlignment="1" applyProtection="1">
      <alignment horizontal="center"/>
      <protection/>
    </xf>
    <xf numFmtId="164" fontId="13" fillId="0" borderId="23" xfId="0" applyNumberFormat="1" applyFont="1" applyFill="1" applyBorder="1" applyAlignment="1" applyProtection="1">
      <alignment/>
      <protection/>
    </xf>
    <xf numFmtId="164" fontId="13" fillId="0" borderId="23" xfId="0" applyNumberFormat="1" applyFont="1" applyFill="1" applyBorder="1" applyAlignment="1" applyProtection="1">
      <alignment horizontal="center"/>
      <protection/>
    </xf>
    <xf numFmtId="164" fontId="13" fillId="0" borderId="23" xfId="0" applyNumberFormat="1" applyFont="1" applyBorder="1" applyAlignment="1" applyProtection="1">
      <alignment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center" vertical="center"/>
      <protection/>
    </xf>
    <xf numFmtId="0" fontId="7" fillId="5" borderId="14" xfId="0" applyFont="1" applyFill="1" applyBorder="1" applyAlignment="1" applyProtection="1">
      <alignment horizontal="center" vertical="center"/>
      <protection/>
    </xf>
    <xf numFmtId="0" fontId="7" fillId="5" borderId="16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vertical="center" wrapText="1"/>
      <protection/>
    </xf>
    <xf numFmtId="0" fontId="5" fillId="34" borderId="16" xfId="0" applyFont="1" applyFill="1" applyBorder="1" applyAlignment="1" applyProtection="1">
      <alignment vertical="center" wrapText="1"/>
      <protection/>
    </xf>
    <xf numFmtId="0" fontId="8" fillId="36" borderId="14" xfId="0" applyFont="1" applyFill="1" applyBorder="1" applyAlignment="1" applyProtection="1">
      <alignment horizontal="left" vertical="center" wrapText="1"/>
      <protection/>
    </xf>
    <xf numFmtId="0" fontId="8" fillId="36" borderId="16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164" fontId="12" fillId="0" borderId="23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164" fontId="12" fillId="0" borderId="20" xfId="0" applyNumberFormat="1" applyFont="1" applyFill="1" applyBorder="1" applyAlignment="1" applyProtection="1">
      <alignment horizontal="center"/>
      <protection/>
    </xf>
    <xf numFmtId="164" fontId="12" fillId="0" borderId="23" xfId="0" applyNumberFormat="1" applyFont="1" applyFill="1" applyBorder="1" applyAlignment="1" applyProtection="1">
      <alignment horizontal="center" wrapText="1"/>
      <protection/>
    </xf>
    <xf numFmtId="164" fontId="12" fillId="0" borderId="20" xfId="0" applyNumberFormat="1" applyFont="1" applyFill="1" applyBorder="1" applyAlignment="1" applyProtection="1">
      <alignment horizontal="center" wrapText="1"/>
      <protection/>
    </xf>
    <xf numFmtId="177" fontId="33" fillId="0" borderId="10" xfId="51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164" fontId="9" fillId="37" borderId="20" xfId="0" applyNumberFormat="1" applyFont="1" applyFill="1" applyBorder="1" applyAlignment="1" applyProtection="1">
      <alignment horizontal="center"/>
      <protection/>
    </xf>
    <xf numFmtId="177" fontId="33" fillId="0" borderId="20" xfId="51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362" sqref="F362:F363"/>
    </sheetView>
  </sheetViews>
  <sheetFormatPr defaultColWidth="9.140625" defaultRowHeight="12.75"/>
  <cols>
    <col min="1" max="1" width="13.57421875" style="86" customWidth="1"/>
    <col min="2" max="2" width="16.00390625" style="86" customWidth="1"/>
    <col min="3" max="3" width="80.28125" style="86" customWidth="1"/>
    <col min="4" max="4" width="11.8515625" style="86" customWidth="1"/>
    <col min="5" max="5" width="14.57421875" style="86" customWidth="1"/>
    <col min="6" max="6" width="22.8515625" style="86" customWidth="1"/>
    <col min="7" max="7" width="44.7109375" style="86" customWidth="1"/>
    <col min="8" max="8" width="23.00390625" style="86" customWidth="1"/>
  </cols>
  <sheetData>
    <row r="1" spans="1:8" ht="45.75" customHeight="1" thickBot="1">
      <c r="A1" s="4" t="s">
        <v>2660</v>
      </c>
      <c r="B1" s="5"/>
      <c r="C1" s="5"/>
      <c r="D1" s="5"/>
      <c r="E1" s="6"/>
      <c r="F1" s="5"/>
      <c r="G1" s="5"/>
      <c r="H1" s="7"/>
    </row>
    <row r="2" spans="1:8" ht="17.25" customHeight="1" thickBot="1">
      <c r="A2" s="8" t="s">
        <v>2389</v>
      </c>
      <c r="B2" s="8" t="s">
        <v>2394</v>
      </c>
      <c r="C2" s="8">
        <v>2</v>
      </c>
      <c r="D2" s="8">
        <v>3</v>
      </c>
      <c r="E2" s="8">
        <v>4</v>
      </c>
      <c r="F2" s="8">
        <v>5</v>
      </c>
      <c r="G2" s="9">
        <v>6</v>
      </c>
      <c r="H2" s="9">
        <v>7</v>
      </c>
    </row>
    <row r="3" spans="1:8" ht="25.5" customHeight="1">
      <c r="A3" s="10" t="s">
        <v>2390</v>
      </c>
      <c r="B3" s="10" t="s">
        <v>6</v>
      </c>
      <c r="C3" s="10" t="s">
        <v>9</v>
      </c>
      <c r="D3" s="11" t="s">
        <v>7</v>
      </c>
      <c r="E3" s="10" t="s">
        <v>8</v>
      </c>
      <c r="F3" s="10" t="s">
        <v>2391</v>
      </c>
      <c r="G3" s="10" t="s">
        <v>2392</v>
      </c>
      <c r="H3" s="10" t="s">
        <v>2393</v>
      </c>
    </row>
    <row r="4" spans="1:8" ht="13.5" thickBot="1">
      <c r="A4" s="12"/>
      <c r="B4" s="12"/>
      <c r="C4" s="12"/>
      <c r="D4" s="13"/>
      <c r="E4" s="12"/>
      <c r="F4" s="12"/>
      <c r="G4" s="12"/>
      <c r="H4" s="12"/>
    </row>
    <row r="5" spans="1:8" ht="21" customHeight="1" thickBot="1">
      <c r="A5" s="14">
        <v>1</v>
      </c>
      <c r="B5" s="15" t="s">
        <v>11</v>
      </c>
      <c r="C5" s="16"/>
      <c r="D5" s="16"/>
      <c r="E5" s="16"/>
      <c r="F5" s="16"/>
      <c r="G5" s="16"/>
      <c r="H5" s="17"/>
    </row>
    <row r="6" spans="1:8" ht="21" customHeight="1" thickBot="1">
      <c r="A6" s="18" t="s">
        <v>12</v>
      </c>
      <c r="B6" s="19" t="s">
        <v>824</v>
      </c>
      <c r="C6" s="20"/>
      <c r="D6" s="20"/>
      <c r="E6" s="20"/>
      <c r="F6" s="20"/>
      <c r="G6" s="20"/>
      <c r="H6" s="21"/>
    </row>
    <row r="7" spans="1:8" ht="21" customHeight="1" thickBot="1">
      <c r="A7" s="22" t="s">
        <v>13</v>
      </c>
      <c r="B7" s="23" t="s">
        <v>14</v>
      </c>
      <c r="C7" s="24"/>
      <c r="D7" s="24"/>
      <c r="E7" s="24"/>
      <c r="F7" s="24"/>
      <c r="G7" s="24"/>
      <c r="H7" s="25"/>
    </row>
    <row r="8" spans="1:8" ht="39" customHeight="1">
      <c r="A8" s="26" t="s">
        <v>823</v>
      </c>
      <c r="B8" s="27" t="s">
        <v>825</v>
      </c>
      <c r="C8" s="28" t="s">
        <v>628</v>
      </c>
      <c r="D8" s="26" t="s">
        <v>822</v>
      </c>
      <c r="E8" s="29">
        <v>1</v>
      </c>
      <c r="F8" s="3"/>
      <c r="G8" s="30" t="s">
        <v>2397</v>
      </c>
      <c r="H8" s="31">
        <f>E8*F8</f>
        <v>0</v>
      </c>
    </row>
    <row r="9" spans="1:8" ht="39" customHeight="1" thickBot="1">
      <c r="A9" s="32"/>
      <c r="B9" s="33"/>
      <c r="C9" s="34"/>
      <c r="D9" s="32"/>
      <c r="E9" s="35" t="s">
        <v>2396</v>
      </c>
      <c r="F9" s="2"/>
      <c r="G9" s="36"/>
      <c r="H9" s="37"/>
    </row>
    <row r="10" spans="1:8" ht="39" customHeight="1">
      <c r="A10" s="38" t="s">
        <v>201</v>
      </c>
      <c r="B10" s="39" t="s">
        <v>55</v>
      </c>
      <c r="C10" s="40" t="s">
        <v>56</v>
      </c>
      <c r="D10" s="38" t="s">
        <v>971</v>
      </c>
      <c r="E10" s="41">
        <v>24</v>
      </c>
      <c r="F10" s="1"/>
      <c r="G10" s="30" t="s">
        <v>2397</v>
      </c>
      <c r="H10" s="31">
        <f>E10*F10</f>
        <v>0</v>
      </c>
    </row>
    <row r="11" spans="1:8" ht="39" customHeight="1" thickBot="1">
      <c r="A11" s="32"/>
      <c r="B11" s="33"/>
      <c r="C11" s="34"/>
      <c r="D11" s="32"/>
      <c r="E11" s="35" t="s">
        <v>2396</v>
      </c>
      <c r="F11" s="2"/>
      <c r="G11" s="36"/>
      <c r="H11" s="37"/>
    </row>
    <row r="12" spans="1:8" ht="39" customHeight="1">
      <c r="A12" s="38" t="s">
        <v>202</v>
      </c>
      <c r="B12" s="39" t="s">
        <v>57</v>
      </c>
      <c r="C12" s="40" t="s">
        <v>194</v>
      </c>
      <c r="D12" s="38" t="s">
        <v>951</v>
      </c>
      <c r="E12" s="41">
        <v>1835.16</v>
      </c>
      <c r="F12" s="1"/>
      <c r="G12" s="30" t="s">
        <v>2397</v>
      </c>
      <c r="H12" s="31">
        <f>E12*F12</f>
        <v>0</v>
      </c>
    </row>
    <row r="13" spans="1:8" ht="39" customHeight="1" thickBot="1">
      <c r="A13" s="32"/>
      <c r="B13" s="33"/>
      <c r="C13" s="34"/>
      <c r="D13" s="32"/>
      <c r="E13" s="35" t="s">
        <v>2396</v>
      </c>
      <c r="F13" s="2"/>
      <c r="G13" s="36"/>
      <c r="H13" s="37"/>
    </row>
    <row r="14" spans="1:8" ht="39" customHeight="1">
      <c r="A14" s="38" t="s">
        <v>203</v>
      </c>
      <c r="B14" s="39" t="s">
        <v>192</v>
      </c>
      <c r="C14" s="40" t="s">
        <v>193</v>
      </c>
      <c r="D14" s="38" t="s">
        <v>951</v>
      </c>
      <c r="E14" s="41">
        <v>803.26</v>
      </c>
      <c r="F14" s="1"/>
      <c r="G14" s="30" t="s">
        <v>2397</v>
      </c>
      <c r="H14" s="31">
        <f>E14*F14</f>
        <v>0</v>
      </c>
    </row>
    <row r="15" spans="1:8" ht="39" customHeight="1" thickBot="1">
      <c r="A15" s="32"/>
      <c r="B15" s="33"/>
      <c r="C15" s="34"/>
      <c r="D15" s="32"/>
      <c r="E15" s="35" t="s">
        <v>2396</v>
      </c>
      <c r="F15" s="2"/>
      <c r="G15" s="36"/>
      <c r="H15" s="37"/>
    </row>
    <row r="16" spans="1:8" ht="39" customHeight="1">
      <c r="A16" s="38" t="s">
        <v>204</v>
      </c>
      <c r="B16" s="39" t="s">
        <v>944</v>
      </c>
      <c r="C16" s="40" t="s">
        <v>629</v>
      </c>
      <c r="D16" s="38" t="s">
        <v>951</v>
      </c>
      <c r="E16" s="41">
        <v>79.35</v>
      </c>
      <c r="F16" s="1"/>
      <c r="G16" s="30" t="s">
        <v>2397</v>
      </c>
      <c r="H16" s="31">
        <f>E16*F16</f>
        <v>0</v>
      </c>
    </row>
    <row r="17" spans="1:8" ht="39" customHeight="1" thickBot="1">
      <c r="A17" s="32"/>
      <c r="B17" s="33"/>
      <c r="C17" s="34"/>
      <c r="D17" s="32"/>
      <c r="E17" s="35" t="s">
        <v>2396</v>
      </c>
      <c r="F17" s="2"/>
      <c r="G17" s="36"/>
      <c r="H17" s="37"/>
    </row>
    <row r="18" spans="1:8" ht="39" customHeight="1">
      <c r="A18" s="38" t="s">
        <v>205</v>
      </c>
      <c r="B18" s="39" t="s">
        <v>195</v>
      </c>
      <c r="C18" s="40" t="s">
        <v>196</v>
      </c>
      <c r="D18" s="38" t="s">
        <v>951</v>
      </c>
      <c r="E18" s="41">
        <v>44.82</v>
      </c>
      <c r="F18" s="1"/>
      <c r="G18" s="30" t="s">
        <v>2397</v>
      </c>
      <c r="H18" s="31">
        <f>E18*F18</f>
        <v>0</v>
      </c>
    </row>
    <row r="19" spans="1:8" ht="39" customHeight="1" thickBot="1">
      <c r="A19" s="32"/>
      <c r="B19" s="33"/>
      <c r="C19" s="34"/>
      <c r="D19" s="32"/>
      <c r="E19" s="35" t="s">
        <v>2396</v>
      </c>
      <c r="F19" s="2"/>
      <c r="G19" s="36"/>
      <c r="H19" s="37"/>
    </row>
    <row r="20" spans="1:8" ht="39" customHeight="1">
      <c r="A20" s="38" t="s">
        <v>206</v>
      </c>
      <c r="B20" s="39" t="s">
        <v>198</v>
      </c>
      <c r="C20" s="40" t="s">
        <v>197</v>
      </c>
      <c r="D20" s="38" t="s">
        <v>951</v>
      </c>
      <c r="E20" s="41">
        <v>2765.05</v>
      </c>
      <c r="F20" s="1"/>
      <c r="G20" s="30" t="s">
        <v>2397</v>
      </c>
      <c r="H20" s="31">
        <f>E20*F20</f>
        <v>0</v>
      </c>
    </row>
    <row r="21" spans="1:8" ht="39" customHeight="1" thickBot="1">
      <c r="A21" s="32"/>
      <c r="B21" s="33"/>
      <c r="C21" s="34"/>
      <c r="D21" s="32"/>
      <c r="E21" s="35" t="s">
        <v>2396</v>
      </c>
      <c r="F21" s="2"/>
      <c r="G21" s="36"/>
      <c r="H21" s="37"/>
    </row>
    <row r="22" spans="1:8" ht="39" customHeight="1">
      <c r="A22" s="38" t="s">
        <v>207</v>
      </c>
      <c r="B22" s="39" t="s">
        <v>516</v>
      </c>
      <c r="C22" s="40" t="s">
        <v>517</v>
      </c>
      <c r="D22" s="38" t="s">
        <v>518</v>
      </c>
      <c r="E22" s="41">
        <v>6013.29</v>
      </c>
      <c r="F22" s="1"/>
      <c r="G22" s="30" t="s">
        <v>2397</v>
      </c>
      <c r="H22" s="31">
        <f>E22*F22</f>
        <v>0</v>
      </c>
    </row>
    <row r="23" spans="1:8" ht="39" customHeight="1" thickBot="1">
      <c r="A23" s="32"/>
      <c r="B23" s="33"/>
      <c r="C23" s="34"/>
      <c r="D23" s="32"/>
      <c r="E23" s="35" t="s">
        <v>2396</v>
      </c>
      <c r="F23" s="2"/>
      <c r="G23" s="36"/>
      <c r="H23" s="37"/>
    </row>
    <row r="24" spans="1:8" ht="39" customHeight="1">
      <c r="A24" s="38" t="s">
        <v>208</v>
      </c>
      <c r="B24" s="39" t="s">
        <v>519</v>
      </c>
      <c r="C24" s="40" t="s">
        <v>630</v>
      </c>
      <c r="D24" s="38" t="s">
        <v>518</v>
      </c>
      <c r="E24" s="42">
        <v>12445.03</v>
      </c>
      <c r="F24" s="1"/>
      <c r="G24" s="30" t="s">
        <v>2397</v>
      </c>
      <c r="H24" s="31">
        <f>E24*F24</f>
        <v>0</v>
      </c>
    </row>
    <row r="25" spans="1:8" ht="39" customHeight="1" thickBot="1">
      <c r="A25" s="32"/>
      <c r="B25" s="33"/>
      <c r="C25" s="34"/>
      <c r="D25" s="32"/>
      <c r="E25" s="35" t="s">
        <v>2396</v>
      </c>
      <c r="F25" s="2"/>
      <c r="G25" s="36"/>
      <c r="H25" s="37"/>
    </row>
    <row r="26" spans="1:8" ht="39" customHeight="1">
      <c r="A26" s="38" t="s">
        <v>209</v>
      </c>
      <c r="B26" s="39" t="s">
        <v>520</v>
      </c>
      <c r="C26" s="40" t="s">
        <v>631</v>
      </c>
      <c r="D26" s="38" t="s">
        <v>66</v>
      </c>
      <c r="E26" s="42">
        <v>1860.5</v>
      </c>
      <c r="F26" s="1"/>
      <c r="G26" s="30" t="s">
        <v>2397</v>
      </c>
      <c r="H26" s="31">
        <f>E26*F26</f>
        <v>0</v>
      </c>
    </row>
    <row r="27" spans="1:8" ht="39" customHeight="1" thickBot="1">
      <c r="A27" s="32"/>
      <c r="B27" s="33"/>
      <c r="C27" s="34"/>
      <c r="D27" s="32"/>
      <c r="E27" s="35" t="s">
        <v>2396</v>
      </c>
      <c r="F27" s="2"/>
      <c r="G27" s="36"/>
      <c r="H27" s="37"/>
    </row>
    <row r="28" spans="1:8" ht="39" customHeight="1">
      <c r="A28" s="38" t="s">
        <v>210</v>
      </c>
      <c r="B28" s="39" t="s">
        <v>949</v>
      </c>
      <c r="C28" s="40" t="s">
        <v>950</v>
      </c>
      <c r="D28" s="38" t="s">
        <v>951</v>
      </c>
      <c r="E28" s="42">
        <v>267.755</v>
      </c>
      <c r="F28" s="1"/>
      <c r="G28" s="30" t="s">
        <v>2397</v>
      </c>
      <c r="H28" s="31">
        <f>E28*F28</f>
        <v>0</v>
      </c>
    </row>
    <row r="29" spans="1:8" ht="39" customHeight="1" thickBot="1">
      <c r="A29" s="32"/>
      <c r="B29" s="33"/>
      <c r="C29" s="34"/>
      <c r="D29" s="32"/>
      <c r="E29" s="35" t="s">
        <v>2396</v>
      </c>
      <c r="F29" s="2"/>
      <c r="G29" s="36"/>
      <c r="H29" s="37"/>
    </row>
    <row r="30" spans="1:8" ht="39" customHeight="1">
      <c r="A30" s="38" t="s">
        <v>211</v>
      </c>
      <c r="B30" s="39" t="s">
        <v>454</v>
      </c>
      <c r="C30" s="40" t="s">
        <v>632</v>
      </c>
      <c r="D30" s="38" t="s">
        <v>951</v>
      </c>
      <c r="E30" s="42">
        <v>47.5</v>
      </c>
      <c r="F30" s="1"/>
      <c r="G30" s="30" t="s">
        <v>2397</v>
      </c>
      <c r="H30" s="31">
        <f>E30*F30</f>
        <v>0</v>
      </c>
    </row>
    <row r="31" spans="1:8" ht="39" customHeight="1" thickBot="1">
      <c r="A31" s="32"/>
      <c r="B31" s="33"/>
      <c r="C31" s="34"/>
      <c r="D31" s="32"/>
      <c r="E31" s="35" t="s">
        <v>2396</v>
      </c>
      <c r="F31" s="2"/>
      <c r="G31" s="36"/>
      <c r="H31" s="37"/>
    </row>
    <row r="32" spans="1:8" ht="39" customHeight="1">
      <c r="A32" s="38" t="s">
        <v>212</v>
      </c>
      <c r="B32" s="39" t="s">
        <v>536</v>
      </c>
      <c r="C32" s="40" t="s">
        <v>455</v>
      </c>
      <c r="D32" s="38" t="s">
        <v>951</v>
      </c>
      <c r="E32" s="42">
        <v>820.8</v>
      </c>
      <c r="F32" s="1"/>
      <c r="G32" s="30" t="s">
        <v>2397</v>
      </c>
      <c r="H32" s="31">
        <f>E32*F32</f>
        <v>0</v>
      </c>
    </row>
    <row r="33" spans="1:8" ht="39" customHeight="1" thickBot="1">
      <c r="A33" s="32"/>
      <c r="B33" s="33"/>
      <c r="C33" s="34"/>
      <c r="D33" s="32"/>
      <c r="E33" s="35" t="s">
        <v>2396</v>
      </c>
      <c r="F33" s="2"/>
      <c r="G33" s="36"/>
      <c r="H33" s="37"/>
    </row>
    <row r="34" spans="1:8" ht="39" customHeight="1">
      <c r="A34" s="38" t="s">
        <v>213</v>
      </c>
      <c r="B34" s="39" t="s">
        <v>529</v>
      </c>
      <c r="C34" s="40" t="s">
        <v>528</v>
      </c>
      <c r="D34" s="38" t="s">
        <v>530</v>
      </c>
      <c r="E34" s="42">
        <v>229.51040000000003</v>
      </c>
      <c r="F34" s="1"/>
      <c r="G34" s="30" t="s">
        <v>2397</v>
      </c>
      <c r="H34" s="31">
        <f>E34*F34</f>
        <v>0</v>
      </c>
    </row>
    <row r="35" spans="1:8" ht="39" customHeight="1" thickBot="1">
      <c r="A35" s="32"/>
      <c r="B35" s="33"/>
      <c r="C35" s="34"/>
      <c r="D35" s="32"/>
      <c r="E35" s="35" t="s">
        <v>2396</v>
      </c>
      <c r="F35" s="2"/>
      <c r="G35" s="36"/>
      <c r="H35" s="37"/>
    </row>
    <row r="36" spans="1:8" ht="39" customHeight="1">
      <c r="A36" s="38" t="s">
        <v>214</v>
      </c>
      <c r="B36" s="39" t="s">
        <v>531</v>
      </c>
      <c r="C36" s="40" t="s">
        <v>423</v>
      </c>
      <c r="D36" s="38" t="s">
        <v>951</v>
      </c>
      <c r="E36" s="42">
        <v>2098.46</v>
      </c>
      <c r="F36" s="1"/>
      <c r="G36" s="30" t="s">
        <v>2397</v>
      </c>
      <c r="H36" s="31">
        <f>E36*F36</f>
        <v>0</v>
      </c>
    </row>
    <row r="37" spans="1:8" ht="39" customHeight="1" thickBot="1">
      <c r="A37" s="32"/>
      <c r="B37" s="33"/>
      <c r="C37" s="34"/>
      <c r="D37" s="32"/>
      <c r="E37" s="35" t="s">
        <v>2396</v>
      </c>
      <c r="F37" s="2"/>
      <c r="G37" s="36"/>
      <c r="H37" s="37"/>
    </row>
    <row r="38" spans="1:8" ht="39" customHeight="1">
      <c r="A38" s="38" t="s">
        <v>215</v>
      </c>
      <c r="B38" s="39" t="s">
        <v>86</v>
      </c>
      <c r="C38" s="40" t="s">
        <v>85</v>
      </c>
      <c r="D38" s="38" t="s">
        <v>530</v>
      </c>
      <c r="E38" s="42">
        <v>228.5163</v>
      </c>
      <c r="F38" s="1"/>
      <c r="G38" s="30" t="s">
        <v>2397</v>
      </c>
      <c r="H38" s="31">
        <f>E38*F38</f>
        <v>0</v>
      </c>
    </row>
    <row r="39" spans="1:8" ht="39" customHeight="1" thickBot="1">
      <c r="A39" s="32"/>
      <c r="B39" s="33"/>
      <c r="C39" s="34"/>
      <c r="D39" s="32"/>
      <c r="E39" s="35" t="s">
        <v>2396</v>
      </c>
      <c r="F39" s="2"/>
      <c r="G39" s="36"/>
      <c r="H39" s="37"/>
    </row>
    <row r="40" spans="1:8" ht="39" customHeight="1">
      <c r="A40" s="38" t="s">
        <v>216</v>
      </c>
      <c r="B40" s="39" t="s">
        <v>945</v>
      </c>
      <c r="C40" s="40" t="s">
        <v>633</v>
      </c>
      <c r="D40" s="38" t="s">
        <v>951</v>
      </c>
      <c r="E40" s="41">
        <v>18.75</v>
      </c>
      <c r="F40" s="1"/>
      <c r="G40" s="30" t="s">
        <v>2397</v>
      </c>
      <c r="H40" s="31">
        <f>E40*F40</f>
        <v>0</v>
      </c>
    </row>
    <row r="41" spans="1:8" ht="39" customHeight="1" thickBot="1">
      <c r="A41" s="32"/>
      <c r="B41" s="33"/>
      <c r="C41" s="34"/>
      <c r="D41" s="32"/>
      <c r="E41" s="35" t="s">
        <v>2396</v>
      </c>
      <c r="F41" s="2"/>
      <c r="G41" s="36"/>
      <c r="H41" s="37"/>
    </row>
    <row r="42" spans="1:8" ht="39" customHeight="1">
      <c r="A42" s="38" t="s">
        <v>217</v>
      </c>
      <c r="B42" s="39" t="s">
        <v>84</v>
      </c>
      <c r="C42" s="40" t="s">
        <v>264</v>
      </c>
      <c r="D42" s="38" t="s">
        <v>951</v>
      </c>
      <c r="E42" s="41">
        <v>1038.48</v>
      </c>
      <c r="F42" s="1"/>
      <c r="G42" s="30" t="s">
        <v>2397</v>
      </c>
      <c r="H42" s="31">
        <f>E42*F42</f>
        <v>0</v>
      </c>
    </row>
    <row r="43" spans="1:8" ht="39" customHeight="1" thickBot="1">
      <c r="A43" s="32"/>
      <c r="B43" s="33"/>
      <c r="C43" s="34"/>
      <c r="D43" s="32"/>
      <c r="E43" s="35" t="s">
        <v>2396</v>
      </c>
      <c r="F43" s="2"/>
      <c r="G43" s="36"/>
      <c r="H43" s="37"/>
    </row>
    <row r="44" spans="1:8" ht="39" customHeight="1">
      <c r="A44" s="38" t="s">
        <v>218</v>
      </c>
      <c r="B44" s="39" t="s">
        <v>265</v>
      </c>
      <c r="C44" s="40" t="s">
        <v>266</v>
      </c>
      <c r="D44" s="38" t="s">
        <v>951</v>
      </c>
      <c r="E44" s="41">
        <v>913.38</v>
      </c>
      <c r="F44" s="1"/>
      <c r="G44" s="30" t="s">
        <v>2397</v>
      </c>
      <c r="H44" s="31">
        <f>E44*F44</f>
        <v>0</v>
      </c>
    </row>
    <row r="45" spans="1:8" ht="39" customHeight="1" thickBot="1">
      <c r="A45" s="32"/>
      <c r="B45" s="33"/>
      <c r="C45" s="34"/>
      <c r="D45" s="32"/>
      <c r="E45" s="35" t="s">
        <v>2396</v>
      </c>
      <c r="F45" s="2"/>
      <c r="G45" s="36"/>
      <c r="H45" s="37"/>
    </row>
    <row r="46" spans="1:8" ht="39" customHeight="1">
      <c r="A46" s="38" t="s">
        <v>219</v>
      </c>
      <c r="B46" s="39" t="s">
        <v>532</v>
      </c>
      <c r="C46" s="40" t="s">
        <v>753</v>
      </c>
      <c r="D46" s="38" t="s">
        <v>970</v>
      </c>
      <c r="E46" s="41">
        <v>5045.5</v>
      </c>
      <c r="F46" s="1"/>
      <c r="G46" s="30" t="s">
        <v>2397</v>
      </c>
      <c r="H46" s="31">
        <f>E46*F46</f>
        <v>0</v>
      </c>
    </row>
    <row r="47" spans="1:8" ht="39" customHeight="1" thickBot="1">
      <c r="A47" s="32"/>
      <c r="B47" s="33"/>
      <c r="C47" s="34"/>
      <c r="D47" s="32"/>
      <c r="E47" s="35" t="s">
        <v>2396</v>
      </c>
      <c r="F47" s="2"/>
      <c r="G47" s="36"/>
      <c r="H47" s="37"/>
    </row>
    <row r="48" spans="1:8" ht="39" customHeight="1">
      <c r="A48" s="38" t="s">
        <v>220</v>
      </c>
      <c r="B48" s="39" t="s">
        <v>533</v>
      </c>
      <c r="C48" s="40" t="s">
        <v>634</v>
      </c>
      <c r="D48" s="38" t="s">
        <v>970</v>
      </c>
      <c r="E48" s="42">
        <v>2700</v>
      </c>
      <c r="F48" s="1"/>
      <c r="G48" s="30" t="s">
        <v>2397</v>
      </c>
      <c r="H48" s="31">
        <f>E48*F48</f>
        <v>0</v>
      </c>
    </row>
    <row r="49" spans="1:8" ht="39" customHeight="1" thickBot="1">
      <c r="A49" s="32"/>
      <c r="B49" s="33"/>
      <c r="C49" s="34"/>
      <c r="D49" s="32"/>
      <c r="E49" s="35" t="s">
        <v>2396</v>
      </c>
      <c r="F49" s="2"/>
      <c r="G49" s="36"/>
      <c r="H49" s="37"/>
    </row>
    <row r="50" spans="1:8" ht="39" customHeight="1">
      <c r="A50" s="38" t="s">
        <v>221</v>
      </c>
      <c r="B50" s="39" t="s">
        <v>755</v>
      </c>
      <c r="C50" s="40" t="s">
        <v>754</v>
      </c>
      <c r="D50" s="38" t="s">
        <v>970</v>
      </c>
      <c r="E50" s="42">
        <v>540</v>
      </c>
      <c r="F50" s="1"/>
      <c r="G50" s="30" t="s">
        <v>2397</v>
      </c>
      <c r="H50" s="31">
        <f>E50*F50</f>
        <v>0</v>
      </c>
    </row>
    <row r="51" spans="1:8" ht="39" customHeight="1" thickBot="1">
      <c r="A51" s="32"/>
      <c r="B51" s="33"/>
      <c r="C51" s="34"/>
      <c r="D51" s="32"/>
      <c r="E51" s="35" t="s">
        <v>2396</v>
      </c>
      <c r="F51" s="2"/>
      <c r="G51" s="36"/>
      <c r="H51" s="37"/>
    </row>
    <row r="52" spans="1:8" ht="39" customHeight="1">
      <c r="A52" s="38" t="s">
        <v>222</v>
      </c>
      <c r="B52" s="39" t="s">
        <v>756</v>
      </c>
      <c r="C52" s="40" t="s">
        <v>757</v>
      </c>
      <c r="D52" s="38" t="s">
        <v>951</v>
      </c>
      <c r="E52" s="42">
        <v>749.7019999999999</v>
      </c>
      <c r="F52" s="1"/>
      <c r="G52" s="30" t="s">
        <v>2397</v>
      </c>
      <c r="H52" s="31">
        <f>E52*F52</f>
        <v>0</v>
      </c>
    </row>
    <row r="53" spans="1:8" ht="39" customHeight="1" thickBot="1">
      <c r="A53" s="32"/>
      <c r="B53" s="33"/>
      <c r="C53" s="34"/>
      <c r="D53" s="32"/>
      <c r="E53" s="35" t="s">
        <v>2396</v>
      </c>
      <c r="F53" s="2"/>
      <c r="G53" s="36"/>
      <c r="H53" s="37"/>
    </row>
    <row r="54" spans="1:8" ht="39" customHeight="1">
      <c r="A54" s="38" t="s">
        <v>224</v>
      </c>
      <c r="B54" s="39" t="s">
        <v>758</v>
      </c>
      <c r="C54" s="40" t="s">
        <v>759</v>
      </c>
      <c r="D54" s="38" t="s">
        <v>951</v>
      </c>
      <c r="E54" s="41">
        <v>70.4</v>
      </c>
      <c r="F54" s="1"/>
      <c r="G54" s="30" t="s">
        <v>2397</v>
      </c>
      <c r="H54" s="31">
        <f>E54*F54</f>
        <v>0</v>
      </c>
    </row>
    <row r="55" spans="1:8" ht="39" customHeight="1" thickBot="1">
      <c r="A55" s="32"/>
      <c r="B55" s="33"/>
      <c r="C55" s="34"/>
      <c r="D55" s="32"/>
      <c r="E55" s="35" t="s">
        <v>2396</v>
      </c>
      <c r="F55" s="2"/>
      <c r="G55" s="36"/>
      <c r="H55" s="37"/>
    </row>
    <row r="56" spans="1:8" ht="39" customHeight="1">
      <c r="A56" s="38" t="s">
        <v>225</v>
      </c>
      <c r="B56" s="39" t="s">
        <v>760</v>
      </c>
      <c r="C56" s="40" t="s">
        <v>635</v>
      </c>
      <c r="D56" s="38" t="s">
        <v>951</v>
      </c>
      <c r="E56" s="41">
        <v>117</v>
      </c>
      <c r="F56" s="1"/>
      <c r="G56" s="30" t="s">
        <v>2397</v>
      </c>
      <c r="H56" s="31">
        <f>E56*F56</f>
        <v>0</v>
      </c>
    </row>
    <row r="57" spans="1:8" ht="39" customHeight="1" thickBot="1">
      <c r="A57" s="32"/>
      <c r="B57" s="33"/>
      <c r="C57" s="34"/>
      <c r="D57" s="32"/>
      <c r="E57" s="35" t="s">
        <v>2396</v>
      </c>
      <c r="F57" s="2"/>
      <c r="G57" s="36"/>
      <c r="H57" s="37"/>
    </row>
    <row r="58" spans="1:8" ht="39" customHeight="1">
      <c r="A58" s="38" t="s">
        <v>223</v>
      </c>
      <c r="B58" s="39" t="s">
        <v>70</v>
      </c>
      <c r="C58" s="40" t="s">
        <v>71</v>
      </c>
      <c r="D58" s="38" t="s">
        <v>951</v>
      </c>
      <c r="E58" s="41">
        <v>495.53</v>
      </c>
      <c r="F58" s="1"/>
      <c r="G58" s="30" t="s">
        <v>2397</v>
      </c>
      <c r="H58" s="31">
        <f>E58*F58</f>
        <v>0</v>
      </c>
    </row>
    <row r="59" spans="1:8" ht="39" customHeight="1" thickBot="1">
      <c r="A59" s="32"/>
      <c r="B59" s="33"/>
      <c r="C59" s="34"/>
      <c r="D59" s="32"/>
      <c r="E59" s="35" t="s">
        <v>2396</v>
      </c>
      <c r="F59" s="2"/>
      <c r="G59" s="36"/>
      <c r="H59" s="37"/>
    </row>
    <row r="60" spans="1:8" ht="39" customHeight="1">
      <c r="A60" s="38" t="s">
        <v>226</v>
      </c>
      <c r="B60" s="39" t="s">
        <v>72</v>
      </c>
      <c r="C60" s="40" t="s">
        <v>636</v>
      </c>
      <c r="D60" s="38" t="s">
        <v>66</v>
      </c>
      <c r="E60" s="41">
        <v>59.35</v>
      </c>
      <c r="F60" s="1"/>
      <c r="G60" s="30" t="s">
        <v>2397</v>
      </c>
      <c r="H60" s="31">
        <f>E60*F60</f>
        <v>0</v>
      </c>
    </row>
    <row r="61" spans="1:8" ht="39" customHeight="1" thickBot="1">
      <c r="A61" s="32"/>
      <c r="B61" s="33"/>
      <c r="C61" s="34"/>
      <c r="D61" s="32"/>
      <c r="E61" s="35" t="s">
        <v>2396</v>
      </c>
      <c r="F61" s="2"/>
      <c r="G61" s="36"/>
      <c r="H61" s="37"/>
    </row>
    <row r="62" spans="1:8" ht="39" customHeight="1">
      <c r="A62" s="38" t="s">
        <v>227</v>
      </c>
      <c r="B62" s="39" t="s">
        <v>74</v>
      </c>
      <c r="C62" s="40" t="s">
        <v>73</v>
      </c>
      <c r="D62" s="38" t="s">
        <v>951</v>
      </c>
      <c r="E62" s="41">
        <v>96.76</v>
      </c>
      <c r="F62" s="1"/>
      <c r="G62" s="30" t="s">
        <v>2397</v>
      </c>
      <c r="H62" s="31">
        <f>E62*F62</f>
        <v>0</v>
      </c>
    </row>
    <row r="63" spans="1:8" ht="39" customHeight="1" thickBot="1">
      <c r="A63" s="32"/>
      <c r="B63" s="33"/>
      <c r="C63" s="34"/>
      <c r="D63" s="32"/>
      <c r="E63" s="35" t="s">
        <v>2396</v>
      </c>
      <c r="F63" s="2"/>
      <c r="G63" s="36"/>
      <c r="H63" s="37"/>
    </row>
    <row r="64" spans="1:8" ht="39" customHeight="1">
      <c r="A64" s="38" t="s">
        <v>228</v>
      </c>
      <c r="B64" s="39" t="s">
        <v>75</v>
      </c>
      <c r="C64" s="40" t="s">
        <v>471</v>
      </c>
      <c r="D64" s="38" t="s">
        <v>951</v>
      </c>
      <c r="E64" s="42">
        <v>1459.1280000000004</v>
      </c>
      <c r="F64" s="1"/>
      <c r="G64" s="30" t="s">
        <v>2397</v>
      </c>
      <c r="H64" s="31">
        <f>E64*F64</f>
        <v>0</v>
      </c>
    </row>
    <row r="65" spans="1:8" ht="39" customHeight="1" thickBot="1">
      <c r="A65" s="32"/>
      <c r="B65" s="33"/>
      <c r="C65" s="34"/>
      <c r="D65" s="32"/>
      <c r="E65" s="35" t="s">
        <v>2396</v>
      </c>
      <c r="F65" s="2"/>
      <c r="G65" s="36"/>
      <c r="H65" s="37"/>
    </row>
    <row r="66" spans="1:8" ht="39" customHeight="1">
      <c r="A66" s="38" t="s">
        <v>229</v>
      </c>
      <c r="B66" s="39" t="s">
        <v>473</v>
      </c>
      <c r="C66" s="40" t="s">
        <v>472</v>
      </c>
      <c r="D66" s="38" t="s">
        <v>951</v>
      </c>
      <c r="E66" s="42">
        <v>312.26399999999995</v>
      </c>
      <c r="F66" s="1"/>
      <c r="G66" s="30" t="s">
        <v>2397</v>
      </c>
      <c r="H66" s="31">
        <f>E66*F66</f>
        <v>0</v>
      </c>
    </row>
    <row r="67" spans="1:8" ht="39" customHeight="1" thickBot="1">
      <c r="A67" s="32"/>
      <c r="B67" s="33"/>
      <c r="C67" s="34"/>
      <c r="D67" s="32"/>
      <c r="E67" s="35" t="s">
        <v>2396</v>
      </c>
      <c r="F67" s="2"/>
      <c r="G67" s="36"/>
      <c r="H67" s="37"/>
    </row>
    <row r="68" spans="1:8" ht="39" customHeight="1">
      <c r="A68" s="38" t="s">
        <v>230</v>
      </c>
      <c r="B68" s="39" t="s">
        <v>474</v>
      </c>
      <c r="C68" s="40" t="s">
        <v>475</v>
      </c>
      <c r="D68" s="38" t="s">
        <v>951</v>
      </c>
      <c r="E68" s="42">
        <v>1771.392</v>
      </c>
      <c r="F68" s="1"/>
      <c r="G68" s="30" t="s">
        <v>2397</v>
      </c>
      <c r="H68" s="31">
        <f>E68*F68</f>
        <v>0</v>
      </c>
    </row>
    <row r="69" spans="1:8" ht="39" customHeight="1" thickBot="1">
      <c r="A69" s="32"/>
      <c r="B69" s="33"/>
      <c r="C69" s="34"/>
      <c r="D69" s="32"/>
      <c r="E69" s="35" t="s">
        <v>2396</v>
      </c>
      <c r="F69" s="2"/>
      <c r="G69" s="36"/>
      <c r="H69" s="37"/>
    </row>
    <row r="70" spans="1:8" ht="39" customHeight="1">
      <c r="A70" s="38" t="s">
        <v>231</v>
      </c>
      <c r="B70" s="39" t="s">
        <v>476</v>
      </c>
      <c r="C70" s="40" t="s">
        <v>477</v>
      </c>
      <c r="D70" s="38" t="s">
        <v>951</v>
      </c>
      <c r="E70" s="42">
        <v>1187.52</v>
      </c>
      <c r="F70" s="1"/>
      <c r="G70" s="30" t="s">
        <v>2397</v>
      </c>
      <c r="H70" s="31">
        <f>E70*F70</f>
        <v>0</v>
      </c>
    </row>
    <row r="71" spans="1:8" ht="39" customHeight="1" thickBot="1">
      <c r="A71" s="32"/>
      <c r="B71" s="33"/>
      <c r="C71" s="34"/>
      <c r="D71" s="32"/>
      <c r="E71" s="35" t="s">
        <v>2396</v>
      </c>
      <c r="F71" s="2"/>
      <c r="G71" s="36"/>
      <c r="H71" s="37"/>
    </row>
    <row r="72" spans="1:8" ht="39" customHeight="1">
      <c r="A72" s="38" t="s">
        <v>232</v>
      </c>
      <c r="B72" s="39" t="s">
        <v>560</v>
      </c>
      <c r="C72" s="40" t="s">
        <v>559</v>
      </c>
      <c r="D72" s="38" t="s">
        <v>951</v>
      </c>
      <c r="E72" s="42">
        <v>2.6</v>
      </c>
      <c r="F72" s="1"/>
      <c r="G72" s="30" t="s">
        <v>2397</v>
      </c>
      <c r="H72" s="31">
        <f>E72*F72</f>
        <v>0</v>
      </c>
    </row>
    <row r="73" spans="1:8" ht="39" customHeight="1" thickBot="1">
      <c r="A73" s="32"/>
      <c r="B73" s="33"/>
      <c r="C73" s="34"/>
      <c r="D73" s="32"/>
      <c r="E73" s="35" t="s">
        <v>2396</v>
      </c>
      <c r="F73" s="2"/>
      <c r="G73" s="36"/>
      <c r="H73" s="37"/>
    </row>
    <row r="74" spans="1:8" ht="39" customHeight="1">
      <c r="A74" s="38" t="s">
        <v>233</v>
      </c>
      <c r="B74" s="39" t="s">
        <v>153</v>
      </c>
      <c r="C74" s="40" t="s">
        <v>637</v>
      </c>
      <c r="D74" s="38" t="s">
        <v>951</v>
      </c>
      <c r="E74" s="42">
        <v>158.82</v>
      </c>
      <c r="F74" s="1"/>
      <c r="G74" s="30" t="s">
        <v>2397</v>
      </c>
      <c r="H74" s="31">
        <f>E74*F74</f>
        <v>0</v>
      </c>
    </row>
    <row r="75" spans="1:8" ht="39" customHeight="1" thickBot="1">
      <c r="A75" s="32"/>
      <c r="B75" s="33"/>
      <c r="C75" s="34"/>
      <c r="D75" s="32"/>
      <c r="E75" s="35" t="s">
        <v>2396</v>
      </c>
      <c r="F75" s="2"/>
      <c r="G75" s="36"/>
      <c r="H75" s="37"/>
    </row>
    <row r="76" spans="1:8" ht="39" customHeight="1">
      <c r="A76" s="38" t="s">
        <v>234</v>
      </c>
      <c r="B76" s="39" t="s">
        <v>65</v>
      </c>
      <c r="C76" s="40" t="s">
        <v>64</v>
      </c>
      <c r="D76" s="38" t="s">
        <v>66</v>
      </c>
      <c r="E76" s="42">
        <v>745.5</v>
      </c>
      <c r="F76" s="1"/>
      <c r="G76" s="30" t="s">
        <v>2397</v>
      </c>
      <c r="H76" s="31">
        <f>E76*F76</f>
        <v>0</v>
      </c>
    </row>
    <row r="77" spans="1:8" ht="39" customHeight="1" thickBot="1">
      <c r="A77" s="32"/>
      <c r="B77" s="33"/>
      <c r="C77" s="34"/>
      <c r="D77" s="32"/>
      <c r="E77" s="35" t="s">
        <v>2396</v>
      </c>
      <c r="F77" s="2"/>
      <c r="G77" s="36"/>
      <c r="H77" s="37"/>
    </row>
    <row r="78" spans="1:8" ht="39" customHeight="1">
      <c r="A78" s="38" t="s">
        <v>235</v>
      </c>
      <c r="B78" s="39" t="s">
        <v>67</v>
      </c>
      <c r="C78" s="40" t="s">
        <v>68</v>
      </c>
      <c r="D78" s="38" t="s">
        <v>951</v>
      </c>
      <c r="E78" s="42">
        <v>769.2815000000002</v>
      </c>
      <c r="F78" s="1"/>
      <c r="G78" s="30" t="s">
        <v>2397</v>
      </c>
      <c r="H78" s="31">
        <f>E78*F78</f>
        <v>0</v>
      </c>
    </row>
    <row r="79" spans="1:8" ht="39" customHeight="1" thickBot="1">
      <c r="A79" s="32"/>
      <c r="B79" s="33"/>
      <c r="C79" s="34"/>
      <c r="D79" s="32"/>
      <c r="E79" s="35" t="s">
        <v>2396</v>
      </c>
      <c r="F79" s="2"/>
      <c r="G79" s="36"/>
      <c r="H79" s="37"/>
    </row>
    <row r="80" spans="1:8" ht="39" customHeight="1">
      <c r="A80" s="38" t="s">
        <v>853</v>
      </c>
      <c r="B80" s="39" t="s">
        <v>855</v>
      </c>
      <c r="C80" s="40" t="s">
        <v>854</v>
      </c>
      <c r="D80" s="38" t="s">
        <v>951</v>
      </c>
      <c r="E80" s="42">
        <v>53.36</v>
      </c>
      <c r="F80" s="1"/>
      <c r="G80" s="30" t="s">
        <v>2397</v>
      </c>
      <c r="H80" s="31">
        <f>E80*F80</f>
        <v>0</v>
      </c>
    </row>
    <row r="81" spans="1:8" ht="39" customHeight="1" thickBot="1">
      <c r="A81" s="32"/>
      <c r="B81" s="33"/>
      <c r="C81" s="34"/>
      <c r="D81" s="32"/>
      <c r="E81" s="35" t="s">
        <v>2396</v>
      </c>
      <c r="F81" s="2"/>
      <c r="G81" s="36"/>
      <c r="H81" s="37"/>
    </row>
    <row r="82" spans="1:8" ht="21" customHeight="1" thickBot="1">
      <c r="A82" s="22" t="s">
        <v>41</v>
      </c>
      <c r="B82" s="23" t="s">
        <v>42</v>
      </c>
      <c r="C82" s="24"/>
      <c r="D82" s="24"/>
      <c r="E82" s="24"/>
      <c r="F82" s="24"/>
      <c r="G82" s="24"/>
      <c r="H82" s="25"/>
    </row>
    <row r="83" spans="1:8" ht="39" customHeight="1">
      <c r="A83" s="38" t="s">
        <v>844</v>
      </c>
      <c r="B83" s="39" t="s">
        <v>537</v>
      </c>
      <c r="C83" s="40" t="s">
        <v>199</v>
      </c>
      <c r="D83" s="38" t="s">
        <v>530</v>
      </c>
      <c r="E83" s="42">
        <v>106.67199999999998</v>
      </c>
      <c r="F83" s="1"/>
      <c r="G83" s="30" t="s">
        <v>2397</v>
      </c>
      <c r="H83" s="31">
        <f>E83*F83</f>
        <v>0</v>
      </c>
    </row>
    <row r="84" spans="1:8" ht="39" customHeight="1" thickBot="1">
      <c r="A84" s="32"/>
      <c r="B84" s="33"/>
      <c r="C84" s="34"/>
      <c r="D84" s="32"/>
      <c r="E84" s="35" t="s">
        <v>2396</v>
      </c>
      <c r="F84" s="2"/>
      <c r="G84" s="36"/>
      <c r="H84" s="37"/>
    </row>
    <row r="85" spans="1:8" ht="39" customHeight="1">
      <c r="A85" s="38" t="s">
        <v>236</v>
      </c>
      <c r="B85" s="39" t="s">
        <v>31</v>
      </c>
      <c r="C85" s="40" t="s">
        <v>30</v>
      </c>
      <c r="D85" s="38" t="s">
        <v>530</v>
      </c>
      <c r="E85" s="42">
        <v>54.00575</v>
      </c>
      <c r="F85" s="1"/>
      <c r="G85" s="30" t="s">
        <v>2397</v>
      </c>
      <c r="H85" s="31">
        <f>E85*F85</f>
        <v>0</v>
      </c>
    </row>
    <row r="86" spans="1:8" ht="39" customHeight="1" thickBot="1">
      <c r="A86" s="32"/>
      <c r="B86" s="33"/>
      <c r="C86" s="34"/>
      <c r="D86" s="32"/>
      <c r="E86" s="35" t="s">
        <v>2396</v>
      </c>
      <c r="F86" s="2"/>
      <c r="G86" s="36"/>
      <c r="H86" s="37"/>
    </row>
    <row r="87" spans="1:8" ht="39" customHeight="1">
      <c r="A87" s="38" t="s">
        <v>237</v>
      </c>
      <c r="B87" s="39" t="s">
        <v>33</v>
      </c>
      <c r="C87" s="40" t="s">
        <v>32</v>
      </c>
      <c r="D87" s="38" t="s">
        <v>530</v>
      </c>
      <c r="E87" s="42">
        <v>605.575</v>
      </c>
      <c r="F87" s="1"/>
      <c r="G87" s="30" t="s">
        <v>2397</v>
      </c>
      <c r="H87" s="31">
        <f>E87*F87</f>
        <v>0</v>
      </c>
    </row>
    <row r="88" spans="1:8" ht="39" customHeight="1" thickBot="1">
      <c r="A88" s="32"/>
      <c r="B88" s="33"/>
      <c r="C88" s="34"/>
      <c r="D88" s="32"/>
      <c r="E88" s="35" t="s">
        <v>2396</v>
      </c>
      <c r="F88" s="2"/>
      <c r="G88" s="36"/>
      <c r="H88" s="37"/>
    </row>
    <row r="89" spans="1:8" ht="39" customHeight="1">
      <c r="A89" s="38" t="s">
        <v>238</v>
      </c>
      <c r="B89" s="39" t="s">
        <v>946</v>
      </c>
      <c r="C89" s="40" t="s">
        <v>468</v>
      </c>
      <c r="D89" s="38" t="s">
        <v>530</v>
      </c>
      <c r="E89" s="42">
        <v>105.66</v>
      </c>
      <c r="F89" s="1"/>
      <c r="G89" s="30" t="s">
        <v>2397</v>
      </c>
      <c r="H89" s="31">
        <f>E89*F89</f>
        <v>0</v>
      </c>
    </row>
    <row r="90" spans="1:8" ht="39" customHeight="1" thickBot="1">
      <c r="A90" s="32"/>
      <c r="B90" s="33"/>
      <c r="C90" s="34"/>
      <c r="D90" s="32"/>
      <c r="E90" s="35" t="s">
        <v>2396</v>
      </c>
      <c r="F90" s="2"/>
      <c r="G90" s="36"/>
      <c r="H90" s="37"/>
    </row>
    <row r="91" spans="1:8" ht="21" customHeight="1" thickBot="1">
      <c r="A91" s="22" t="s">
        <v>43</v>
      </c>
      <c r="B91" s="23" t="s">
        <v>44</v>
      </c>
      <c r="C91" s="24"/>
      <c r="D91" s="24"/>
      <c r="E91" s="24"/>
      <c r="F91" s="24"/>
      <c r="G91" s="24"/>
      <c r="H91" s="25"/>
    </row>
    <row r="92" spans="1:8" ht="39" customHeight="1">
      <c r="A92" s="38" t="s">
        <v>239</v>
      </c>
      <c r="B92" s="39" t="s">
        <v>469</v>
      </c>
      <c r="C92" s="40" t="s">
        <v>638</v>
      </c>
      <c r="D92" s="38" t="s">
        <v>509</v>
      </c>
      <c r="E92" s="42">
        <v>3775.0206120000003</v>
      </c>
      <c r="F92" s="1"/>
      <c r="G92" s="30" t="s">
        <v>2397</v>
      </c>
      <c r="H92" s="31">
        <f>E92*F92</f>
        <v>0</v>
      </c>
    </row>
    <row r="93" spans="1:8" ht="39" customHeight="1" thickBot="1">
      <c r="A93" s="32"/>
      <c r="B93" s="33"/>
      <c r="C93" s="34"/>
      <c r="D93" s="32"/>
      <c r="E93" s="35" t="s">
        <v>2396</v>
      </c>
      <c r="F93" s="2"/>
      <c r="G93" s="36"/>
      <c r="H93" s="37"/>
    </row>
    <row r="94" spans="1:8" ht="39" customHeight="1">
      <c r="A94" s="38" t="s">
        <v>240</v>
      </c>
      <c r="B94" s="39" t="s">
        <v>510</v>
      </c>
      <c r="C94" s="40" t="s">
        <v>718</v>
      </c>
      <c r="D94" s="38" t="s">
        <v>509</v>
      </c>
      <c r="E94" s="42">
        <v>183.38176928</v>
      </c>
      <c r="F94" s="1"/>
      <c r="G94" s="30" t="s">
        <v>2397</v>
      </c>
      <c r="H94" s="31">
        <f>E94*F94</f>
        <v>0</v>
      </c>
    </row>
    <row r="95" spans="1:8" ht="39" customHeight="1" thickBot="1">
      <c r="A95" s="32"/>
      <c r="B95" s="33"/>
      <c r="C95" s="34"/>
      <c r="D95" s="32"/>
      <c r="E95" s="35" t="s">
        <v>2396</v>
      </c>
      <c r="F95" s="2"/>
      <c r="G95" s="36"/>
      <c r="H95" s="37"/>
    </row>
    <row r="96" spans="1:8" ht="21" customHeight="1" thickBot="1">
      <c r="A96" s="22" t="s">
        <v>45</v>
      </c>
      <c r="B96" s="23" t="s">
        <v>46</v>
      </c>
      <c r="C96" s="24"/>
      <c r="D96" s="24"/>
      <c r="E96" s="24"/>
      <c r="F96" s="24"/>
      <c r="G96" s="24"/>
      <c r="H96" s="25"/>
    </row>
    <row r="97" spans="1:8" ht="39" customHeight="1">
      <c r="A97" s="38" t="s">
        <v>241</v>
      </c>
      <c r="B97" s="39" t="s">
        <v>947</v>
      </c>
      <c r="C97" s="40" t="s">
        <v>624</v>
      </c>
      <c r="D97" s="38" t="s">
        <v>530</v>
      </c>
      <c r="E97" s="42">
        <v>156.73525</v>
      </c>
      <c r="F97" s="1"/>
      <c r="G97" s="30" t="s">
        <v>2397</v>
      </c>
      <c r="H97" s="31">
        <f>E97*F97</f>
        <v>0</v>
      </c>
    </row>
    <row r="98" spans="1:8" ht="39" customHeight="1" thickBot="1">
      <c r="A98" s="32"/>
      <c r="B98" s="33"/>
      <c r="C98" s="34"/>
      <c r="D98" s="32"/>
      <c r="E98" s="35" t="s">
        <v>2396</v>
      </c>
      <c r="F98" s="2"/>
      <c r="G98" s="36"/>
      <c r="H98" s="37"/>
    </row>
    <row r="99" spans="1:8" ht="39" customHeight="1">
      <c r="A99" s="38" t="s">
        <v>242</v>
      </c>
      <c r="B99" s="39" t="s">
        <v>425</v>
      </c>
      <c r="C99" s="40" t="s">
        <v>424</v>
      </c>
      <c r="D99" s="38" t="s">
        <v>530</v>
      </c>
      <c r="E99" s="42">
        <v>63.78170000000001</v>
      </c>
      <c r="F99" s="1"/>
      <c r="G99" s="30" t="s">
        <v>2397</v>
      </c>
      <c r="H99" s="31">
        <f>E99*F99</f>
        <v>0</v>
      </c>
    </row>
    <row r="100" spans="1:8" ht="39" customHeight="1" thickBot="1">
      <c r="A100" s="32"/>
      <c r="B100" s="33"/>
      <c r="C100" s="34"/>
      <c r="D100" s="32"/>
      <c r="E100" s="35" t="s">
        <v>2396</v>
      </c>
      <c r="F100" s="2"/>
      <c r="G100" s="36"/>
      <c r="H100" s="37"/>
    </row>
    <row r="101" spans="1:8" ht="39" customHeight="1">
      <c r="A101" s="38" t="s">
        <v>243</v>
      </c>
      <c r="B101" s="39" t="s">
        <v>427</v>
      </c>
      <c r="C101" s="40" t="s">
        <v>426</v>
      </c>
      <c r="D101" s="38" t="s">
        <v>530</v>
      </c>
      <c r="E101" s="42">
        <v>84.69533600000001</v>
      </c>
      <c r="F101" s="1"/>
      <c r="G101" s="30" t="s">
        <v>2397</v>
      </c>
      <c r="H101" s="31">
        <f>E101*F101</f>
        <v>0</v>
      </c>
    </row>
    <row r="102" spans="1:8" ht="39" customHeight="1" thickBot="1">
      <c r="A102" s="32"/>
      <c r="B102" s="33"/>
      <c r="C102" s="34"/>
      <c r="D102" s="32"/>
      <c r="E102" s="35" t="s">
        <v>2396</v>
      </c>
      <c r="F102" s="2"/>
      <c r="G102" s="36"/>
      <c r="H102" s="37"/>
    </row>
    <row r="103" spans="1:8" ht="39" customHeight="1">
      <c r="A103" s="38" t="s">
        <v>704</v>
      </c>
      <c r="B103" s="39" t="s">
        <v>428</v>
      </c>
      <c r="C103" s="40" t="s">
        <v>429</v>
      </c>
      <c r="D103" s="38" t="s">
        <v>530</v>
      </c>
      <c r="E103" s="42">
        <v>127.03724999999999</v>
      </c>
      <c r="F103" s="1"/>
      <c r="G103" s="30" t="s">
        <v>2397</v>
      </c>
      <c r="H103" s="31">
        <f>E103*F103</f>
        <v>0</v>
      </c>
    </row>
    <row r="104" spans="1:8" ht="39" customHeight="1" thickBot="1">
      <c r="A104" s="32"/>
      <c r="B104" s="33"/>
      <c r="C104" s="34"/>
      <c r="D104" s="32"/>
      <c r="E104" s="35" t="s">
        <v>2396</v>
      </c>
      <c r="F104" s="2"/>
      <c r="G104" s="36"/>
      <c r="H104" s="37"/>
    </row>
    <row r="105" spans="1:8" ht="39" customHeight="1">
      <c r="A105" s="38" t="s">
        <v>705</v>
      </c>
      <c r="B105" s="39" t="s">
        <v>458</v>
      </c>
      <c r="C105" s="40" t="s">
        <v>618</v>
      </c>
      <c r="D105" s="38" t="s">
        <v>951</v>
      </c>
      <c r="E105" s="42">
        <v>100.355</v>
      </c>
      <c r="F105" s="1"/>
      <c r="G105" s="30" t="s">
        <v>2397</v>
      </c>
      <c r="H105" s="31">
        <f>E105*F105</f>
        <v>0</v>
      </c>
    </row>
    <row r="106" spans="1:8" ht="39" customHeight="1" thickBot="1">
      <c r="A106" s="32"/>
      <c r="B106" s="33"/>
      <c r="C106" s="34"/>
      <c r="D106" s="32"/>
      <c r="E106" s="35" t="s">
        <v>2396</v>
      </c>
      <c r="F106" s="2"/>
      <c r="G106" s="36"/>
      <c r="H106" s="37"/>
    </row>
    <row r="107" spans="1:8" ht="39" customHeight="1">
      <c r="A107" s="38" t="s">
        <v>706</v>
      </c>
      <c r="B107" s="39" t="s">
        <v>459</v>
      </c>
      <c r="C107" s="40" t="s">
        <v>460</v>
      </c>
      <c r="D107" s="38" t="s">
        <v>951</v>
      </c>
      <c r="E107" s="42">
        <v>829.7488000000001</v>
      </c>
      <c r="F107" s="1"/>
      <c r="G107" s="30" t="s">
        <v>2397</v>
      </c>
      <c r="H107" s="31">
        <f>E107*F107</f>
        <v>0</v>
      </c>
    </row>
    <row r="108" spans="1:8" ht="39" customHeight="1" thickBot="1">
      <c r="A108" s="32"/>
      <c r="B108" s="33"/>
      <c r="C108" s="34"/>
      <c r="D108" s="32"/>
      <c r="E108" s="35" t="s">
        <v>2396</v>
      </c>
      <c r="F108" s="2"/>
      <c r="G108" s="36"/>
      <c r="H108" s="37"/>
    </row>
    <row r="109" spans="1:8" ht="39" customHeight="1">
      <c r="A109" s="38" t="s">
        <v>707</v>
      </c>
      <c r="B109" s="39" t="s">
        <v>461</v>
      </c>
      <c r="C109" s="40" t="s">
        <v>462</v>
      </c>
      <c r="D109" s="38" t="s">
        <v>951</v>
      </c>
      <c r="E109" s="42">
        <v>420.34150000000005</v>
      </c>
      <c r="F109" s="1"/>
      <c r="G109" s="30" t="s">
        <v>2397</v>
      </c>
      <c r="H109" s="31">
        <f>E109*F109</f>
        <v>0</v>
      </c>
    </row>
    <row r="110" spans="1:8" ht="39" customHeight="1" thickBot="1">
      <c r="A110" s="32"/>
      <c r="B110" s="33"/>
      <c r="C110" s="34"/>
      <c r="D110" s="32"/>
      <c r="E110" s="35" t="s">
        <v>2396</v>
      </c>
      <c r="F110" s="2"/>
      <c r="G110" s="36"/>
      <c r="H110" s="37"/>
    </row>
    <row r="111" spans="1:8" ht="39" customHeight="1">
      <c r="A111" s="38" t="s">
        <v>708</v>
      </c>
      <c r="B111" s="39" t="s">
        <v>277</v>
      </c>
      <c r="C111" s="40" t="s">
        <v>639</v>
      </c>
      <c r="D111" s="38" t="s">
        <v>951</v>
      </c>
      <c r="E111" s="42">
        <v>700.07</v>
      </c>
      <c r="F111" s="1"/>
      <c r="G111" s="30" t="s">
        <v>2397</v>
      </c>
      <c r="H111" s="31">
        <f>E111*F111</f>
        <v>0</v>
      </c>
    </row>
    <row r="112" spans="1:8" ht="39" customHeight="1" thickBot="1">
      <c r="A112" s="32"/>
      <c r="B112" s="33"/>
      <c r="C112" s="34"/>
      <c r="D112" s="32"/>
      <c r="E112" s="35" t="s">
        <v>2396</v>
      </c>
      <c r="F112" s="2"/>
      <c r="G112" s="36"/>
      <c r="H112" s="37"/>
    </row>
    <row r="113" spans="1:8" ht="39" customHeight="1">
      <c r="A113" s="38" t="s">
        <v>709</v>
      </c>
      <c r="B113" s="39" t="s">
        <v>81</v>
      </c>
      <c r="C113" s="40" t="s">
        <v>80</v>
      </c>
      <c r="D113" s="38" t="s">
        <v>951</v>
      </c>
      <c r="E113" s="42">
        <v>200.66</v>
      </c>
      <c r="F113" s="1"/>
      <c r="G113" s="30" t="s">
        <v>2397</v>
      </c>
      <c r="H113" s="31">
        <f>E113*F113</f>
        <v>0</v>
      </c>
    </row>
    <row r="114" spans="1:8" ht="39" customHeight="1" thickBot="1">
      <c r="A114" s="32"/>
      <c r="B114" s="33"/>
      <c r="C114" s="34"/>
      <c r="D114" s="32"/>
      <c r="E114" s="35" t="s">
        <v>2396</v>
      </c>
      <c r="F114" s="2"/>
      <c r="G114" s="36"/>
      <c r="H114" s="37"/>
    </row>
    <row r="115" spans="1:8" ht="39" customHeight="1">
      <c r="A115" s="38" t="s">
        <v>710</v>
      </c>
      <c r="B115" s="39" t="s">
        <v>82</v>
      </c>
      <c r="C115" s="40" t="s">
        <v>83</v>
      </c>
      <c r="D115" s="38" t="s">
        <v>960</v>
      </c>
      <c r="E115" s="42">
        <v>21656.132279029618</v>
      </c>
      <c r="F115" s="1"/>
      <c r="G115" s="30" t="s">
        <v>2397</v>
      </c>
      <c r="H115" s="31">
        <f>E115*F115</f>
        <v>0</v>
      </c>
    </row>
    <row r="116" spans="1:8" ht="39" customHeight="1" thickBot="1">
      <c r="A116" s="32"/>
      <c r="B116" s="33"/>
      <c r="C116" s="34"/>
      <c r="D116" s="32"/>
      <c r="E116" s="35" t="s">
        <v>2396</v>
      </c>
      <c r="F116" s="2"/>
      <c r="G116" s="36"/>
      <c r="H116" s="37"/>
    </row>
    <row r="117" spans="1:8" ht="39" customHeight="1">
      <c r="A117" s="38" t="s">
        <v>711</v>
      </c>
      <c r="B117" s="39" t="s">
        <v>857</v>
      </c>
      <c r="C117" s="40" t="s">
        <v>200</v>
      </c>
      <c r="D117" s="38" t="s">
        <v>960</v>
      </c>
      <c r="E117" s="42">
        <v>5420.489421</v>
      </c>
      <c r="F117" s="1"/>
      <c r="G117" s="30" t="s">
        <v>2397</v>
      </c>
      <c r="H117" s="31">
        <f>E117*F117</f>
        <v>0</v>
      </c>
    </row>
    <row r="118" spans="1:8" ht="39" customHeight="1" thickBot="1">
      <c r="A118" s="32"/>
      <c r="B118" s="33"/>
      <c r="C118" s="34"/>
      <c r="D118" s="32"/>
      <c r="E118" s="35" t="s">
        <v>2396</v>
      </c>
      <c r="F118" s="2"/>
      <c r="G118" s="36"/>
      <c r="H118" s="37"/>
    </row>
    <row r="119" spans="1:8" ht="39" customHeight="1">
      <c r="A119" s="38" t="s">
        <v>712</v>
      </c>
      <c r="B119" s="43" t="s">
        <v>2395</v>
      </c>
      <c r="C119" s="40" t="s">
        <v>245</v>
      </c>
      <c r="D119" s="38" t="s">
        <v>66</v>
      </c>
      <c r="E119" s="42">
        <v>798.56</v>
      </c>
      <c r="F119" s="1"/>
      <c r="G119" s="30" t="s">
        <v>2397</v>
      </c>
      <c r="H119" s="31">
        <f>E119*F119</f>
        <v>0</v>
      </c>
    </row>
    <row r="120" spans="1:8" ht="39" customHeight="1" thickBot="1">
      <c r="A120" s="32"/>
      <c r="B120" s="44"/>
      <c r="C120" s="34"/>
      <c r="D120" s="32"/>
      <c r="E120" s="35" t="s">
        <v>2396</v>
      </c>
      <c r="F120" s="2"/>
      <c r="G120" s="36"/>
      <c r="H120" s="37"/>
    </row>
    <row r="121" spans="1:8" ht="39" customHeight="1">
      <c r="A121" s="38" t="s">
        <v>713</v>
      </c>
      <c r="B121" s="43" t="s">
        <v>714</v>
      </c>
      <c r="C121" s="40" t="s">
        <v>668</v>
      </c>
      <c r="D121" s="38" t="s">
        <v>951</v>
      </c>
      <c r="E121" s="42">
        <v>92.794</v>
      </c>
      <c r="F121" s="1"/>
      <c r="G121" s="30" t="s">
        <v>2397</v>
      </c>
      <c r="H121" s="31">
        <f>E121*F121</f>
        <v>0</v>
      </c>
    </row>
    <row r="122" spans="1:8" ht="39" customHeight="1" thickBot="1">
      <c r="A122" s="32"/>
      <c r="B122" s="44"/>
      <c r="C122" s="34"/>
      <c r="D122" s="32"/>
      <c r="E122" s="35" t="s">
        <v>2396</v>
      </c>
      <c r="F122" s="2"/>
      <c r="G122" s="36"/>
      <c r="H122" s="37"/>
    </row>
    <row r="123" spans="1:8" ht="39" customHeight="1">
      <c r="A123" s="38" t="s">
        <v>414</v>
      </c>
      <c r="B123" s="43" t="s">
        <v>416</v>
      </c>
      <c r="C123" s="40" t="s">
        <v>415</v>
      </c>
      <c r="D123" s="38" t="s">
        <v>971</v>
      </c>
      <c r="E123" s="42">
        <v>20</v>
      </c>
      <c r="F123" s="1"/>
      <c r="G123" s="30" t="s">
        <v>2397</v>
      </c>
      <c r="H123" s="31">
        <f>E123*F123</f>
        <v>0</v>
      </c>
    </row>
    <row r="124" spans="1:8" ht="39" customHeight="1" thickBot="1">
      <c r="A124" s="32"/>
      <c r="B124" s="44"/>
      <c r="C124" s="34"/>
      <c r="D124" s="32"/>
      <c r="E124" s="35" t="s">
        <v>2396</v>
      </c>
      <c r="F124" s="2"/>
      <c r="G124" s="36"/>
      <c r="H124" s="37"/>
    </row>
    <row r="125" spans="1:8" ht="21" customHeight="1" thickBot="1">
      <c r="A125" s="22" t="s">
        <v>47</v>
      </c>
      <c r="B125" s="23" t="s">
        <v>48</v>
      </c>
      <c r="C125" s="24"/>
      <c r="D125" s="24"/>
      <c r="E125" s="24"/>
      <c r="F125" s="24"/>
      <c r="G125" s="24"/>
      <c r="H125" s="25"/>
    </row>
    <row r="126" spans="1:8" ht="39" customHeight="1">
      <c r="A126" s="38" t="s">
        <v>399</v>
      </c>
      <c r="B126" s="43" t="s">
        <v>948</v>
      </c>
      <c r="C126" s="40" t="s">
        <v>904</v>
      </c>
      <c r="D126" s="38" t="s">
        <v>951</v>
      </c>
      <c r="E126" s="42">
        <v>226.56</v>
      </c>
      <c r="F126" s="1"/>
      <c r="G126" s="30" t="s">
        <v>2397</v>
      </c>
      <c r="H126" s="31">
        <f>E126*F126</f>
        <v>0</v>
      </c>
    </row>
    <row r="127" spans="1:8" ht="39" customHeight="1" thickBot="1">
      <c r="A127" s="32"/>
      <c r="B127" s="44"/>
      <c r="C127" s="34"/>
      <c r="D127" s="32"/>
      <c r="E127" s="35" t="s">
        <v>2396</v>
      </c>
      <c r="F127" s="2"/>
      <c r="G127" s="36"/>
      <c r="H127" s="37"/>
    </row>
    <row r="128" spans="1:8" ht="39" customHeight="1">
      <c r="A128" s="38" t="s">
        <v>400</v>
      </c>
      <c r="B128" s="43" t="s">
        <v>619</v>
      </c>
      <c r="C128" s="40" t="s">
        <v>905</v>
      </c>
      <c r="D128" s="38" t="s">
        <v>518</v>
      </c>
      <c r="E128" s="42">
        <v>679.68</v>
      </c>
      <c r="F128" s="1"/>
      <c r="G128" s="30" t="s">
        <v>2397</v>
      </c>
      <c r="H128" s="31">
        <f>E128*F128</f>
        <v>0</v>
      </c>
    </row>
    <row r="129" spans="1:8" ht="39" customHeight="1" thickBot="1">
      <c r="A129" s="32"/>
      <c r="B129" s="44"/>
      <c r="C129" s="34"/>
      <c r="D129" s="32"/>
      <c r="E129" s="35" t="s">
        <v>2396</v>
      </c>
      <c r="F129" s="2"/>
      <c r="G129" s="36"/>
      <c r="H129" s="37"/>
    </row>
    <row r="130" spans="1:8" ht="39" customHeight="1">
      <c r="A130" s="38" t="s">
        <v>401</v>
      </c>
      <c r="B130" s="43" t="s">
        <v>954</v>
      </c>
      <c r="C130" s="40" t="s">
        <v>955</v>
      </c>
      <c r="D130" s="38" t="s">
        <v>951</v>
      </c>
      <c r="E130" s="42">
        <v>575.99</v>
      </c>
      <c r="F130" s="1"/>
      <c r="G130" s="30" t="s">
        <v>2397</v>
      </c>
      <c r="H130" s="31">
        <f>E130*F130</f>
        <v>0</v>
      </c>
    </row>
    <row r="131" spans="1:8" ht="39" customHeight="1" thickBot="1">
      <c r="A131" s="32"/>
      <c r="B131" s="44"/>
      <c r="C131" s="34"/>
      <c r="D131" s="32"/>
      <c r="E131" s="35" t="s">
        <v>2396</v>
      </c>
      <c r="F131" s="2"/>
      <c r="G131" s="36"/>
      <c r="H131" s="37"/>
    </row>
    <row r="132" spans="1:8" ht="39" customHeight="1">
      <c r="A132" s="38" t="s">
        <v>0</v>
      </c>
      <c r="B132" s="43" t="s">
        <v>619</v>
      </c>
      <c r="C132" s="40" t="s">
        <v>620</v>
      </c>
      <c r="D132" s="38" t="s">
        <v>518</v>
      </c>
      <c r="E132" s="42">
        <v>2879.95</v>
      </c>
      <c r="F132" s="1"/>
      <c r="G132" s="30" t="s">
        <v>2397</v>
      </c>
      <c r="H132" s="31">
        <f>E132*F132</f>
        <v>0</v>
      </c>
    </row>
    <row r="133" spans="1:8" ht="39" customHeight="1" thickBot="1">
      <c r="A133" s="32"/>
      <c r="B133" s="44"/>
      <c r="C133" s="34"/>
      <c r="D133" s="32"/>
      <c r="E133" s="35" t="s">
        <v>2396</v>
      </c>
      <c r="F133" s="2"/>
      <c r="G133" s="36"/>
      <c r="H133" s="37"/>
    </row>
    <row r="134" spans="1:8" ht="39" customHeight="1">
      <c r="A134" s="38" t="s">
        <v>1</v>
      </c>
      <c r="B134" s="43" t="s">
        <v>956</v>
      </c>
      <c r="C134" s="40" t="s">
        <v>388</v>
      </c>
      <c r="D134" s="38" t="s">
        <v>951</v>
      </c>
      <c r="E134" s="42">
        <v>2468.78</v>
      </c>
      <c r="F134" s="1"/>
      <c r="G134" s="30" t="s">
        <v>2397</v>
      </c>
      <c r="H134" s="31">
        <f>E134*F134</f>
        <v>0</v>
      </c>
    </row>
    <row r="135" spans="1:8" ht="39" customHeight="1" thickBot="1">
      <c r="A135" s="32"/>
      <c r="B135" s="44"/>
      <c r="C135" s="34"/>
      <c r="D135" s="32"/>
      <c r="E135" s="35" t="s">
        <v>2396</v>
      </c>
      <c r="F135" s="2"/>
      <c r="G135" s="36"/>
      <c r="H135" s="37"/>
    </row>
    <row r="136" spans="1:8" ht="39" customHeight="1">
      <c r="A136" s="38" t="s">
        <v>2</v>
      </c>
      <c r="B136" s="43" t="s">
        <v>957</v>
      </c>
      <c r="C136" s="40" t="s">
        <v>905</v>
      </c>
      <c r="D136" s="38" t="s">
        <v>518</v>
      </c>
      <c r="E136" s="42">
        <v>1238.315</v>
      </c>
      <c r="F136" s="1"/>
      <c r="G136" s="30" t="s">
        <v>2397</v>
      </c>
      <c r="H136" s="45">
        <f>E136*F136</f>
        <v>0</v>
      </c>
    </row>
    <row r="137" spans="1:8" ht="39" customHeight="1" thickBot="1">
      <c r="A137" s="32"/>
      <c r="B137" s="44"/>
      <c r="C137" s="34"/>
      <c r="D137" s="32"/>
      <c r="E137" s="35" t="s">
        <v>2396</v>
      </c>
      <c r="F137" s="2"/>
      <c r="G137" s="36"/>
      <c r="H137" s="46"/>
    </row>
    <row r="138" spans="1:8" ht="39" customHeight="1">
      <c r="A138" s="38" t="s">
        <v>3</v>
      </c>
      <c r="B138" s="43" t="s">
        <v>857</v>
      </c>
      <c r="C138" s="40" t="s">
        <v>420</v>
      </c>
      <c r="D138" s="38" t="s">
        <v>960</v>
      </c>
      <c r="E138" s="42">
        <v>2098.4629999999997</v>
      </c>
      <c r="F138" s="1"/>
      <c r="G138" s="30" t="s">
        <v>2397</v>
      </c>
      <c r="H138" s="31">
        <f>E138*F138</f>
        <v>0</v>
      </c>
    </row>
    <row r="139" spans="1:8" ht="39" customHeight="1" thickBot="1">
      <c r="A139" s="32"/>
      <c r="B139" s="44"/>
      <c r="C139" s="34"/>
      <c r="D139" s="32"/>
      <c r="E139" s="35" t="s">
        <v>2396</v>
      </c>
      <c r="F139" s="2"/>
      <c r="G139" s="36"/>
      <c r="H139" s="37"/>
    </row>
    <row r="140" spans="1:8" ht="39" customHeight="1">
      <c r="A140" s="38" t="s">
        <v>4</v>
      </c>
      <c r="B140" s="43" t="s">
        <v>959</v>
      </c>
      <c r="C140" s="40" t="s">
        <v>958</v>
      </c>
      <c r="D140" s="38" t="s">
        <v>961</v>
      </c>
      <c r="E140" s="42">
        <v>2468.78</v>
      </c>
      <c r="F140" s="1"/>
      <c r="G140" s="30" t="s">
        <v>2397</v>
      </c>
      <c r="H140" s="31">
        <f>E140*F140</f>
        <v>0</v>
      </c>
    </row>
    <row r="141" spans="1:8" ht="39" customHeight="1" thickBot="1">
      <c r="A141" s="32"/>
      <c r="B141" s="44"/>
      <c r="C141" s="34"/>
      <c r="D141" s="32"/>
      <c r="E141" s="35" t="s">
        <v>2396</v>
      </c>
      <c r="F141" s="2"/>
      <c r="G141" s="36"/>
      <c r="H141" s="37"/>
    </row>
    <row r="142" spans="1:8" ht="21" customHeight="1" thickBot="1">
      <c r="A142" s="22" t="s">
        <v>49</v>
      </c>
      <c r="B142" s="23" t="s">
        <v>50</v>
      </c>
      <c r="C142" s="24"/>
      <c r="D142" s="24"/>
      <c r="E142" s="24"/>
      <c r="F142" s="24"/>
      <c r="G142" s="24"/>
      <c r="H142" s="25"/>
    </row>
    <row r="143" spans="1:8" ht="39" customHeight="1">
      <c r="A143" s="38" t="s">
        <v>5</v>
      </c>
      <c r="B143" s="43" t="s">
        <v>717</v>
      </c>
      <c r="C143" s="40" t="s">
        <v>15</v>
      </c>
      <c r="D143" s="38" t="s">
        <v>530</v>
      </c>
      <c r="E143" s="42">
        <v>41.921472</v>
      </c>
      <c r="F143" s="1"/>
      <c r="G143" s="30" t="s">
        <v>2397</v>
      </c>
      <c r="H143" s="31">
        <f>E143*F143</f>
        <v>0</v>
      </c>
    </row>
    <row r="144" spans="1:8" ht="39" customHeight="1" thickBot="1">
      <c r="A144" s="32"/>
      <c r="B144" s="44"/>
      <c r="C144" s="34"/>
      <c r="D144" s="32"/>
      <c r="E144" s="35" t="s">
        <v>2396</v>
      </c>
      <c r="F144" s="2"/>
      <c r="G144" s="36"/>
      <c r="H144" s="37"/>
    </row>
    <row r="145" spans="1:8" ht="39" customHeight="1">
      <c r="A145" s="38" t="s">
        <v>826</v>
      </c>
      <c r="B145" s="43" t="s">
        <v>152</v>
      </c>
      <c r="C145" s="40" t="s">
        <v>640</v>
      </c>
      <c r="D145" s="38" t="s">
        <v>951</v>
      </c>
      <c r="E145" s="42">
        <v>878.5179999999999</v>
      </c>
      <c r="F145" s="1"/>
      <c r="G145" s="30" t="s">
        <v>2397</v>
      </c>
      <c r="H145" s="31">
        <f>E145*F145</f>
        <v>0</v>
      </c>
    </row>
    <row r="146" spans="1:8" ht="39" customHeight="1" thickBot="1">
      <c r="A146" s="32"/>
      <c r="B146" s="44"/>
      <c r="C146" s="34"/>
      <c r="D146" s="32"/>
      <c r="E146" s="35" t="s">
        <v>2396</v>
      </c>
      <c r="F146" s="2"/>
      <c r="G146" s="36"/>
      <c r="H146" s="37"/>
    </row>
    <row r="147" spans="1:8" ht="39" customHeight="1">
      <c r="A147" s="38" t="s">
        <v>827</v>
      </c>
      <c r="B147" s="43" t="s">
        <v>247</v>
      </c>
      <c r="C147" s="40" t="s">
        <v>246</v>
      </c>
      <c r="D147" s="38" t="s">
        <v>951</v>
      </c>
      <c r="E147" s="42">
        <v>1505.7359999999999</v>
      </c>
      <c r="F147" s="1"/>
      <c r="G147" s="30" t="s">
        <v>2397</v>
      </c>
      <c r="H147" s="31">
        <f>E147*F147</f>
        <v>0</v>
      </c>
    </row>
    <row r="148" spans="1:8" ht="39" customHeight="1" thickBot="1">
      <c r="A148" s="32"/>
      <c r="B148" s="44"/>
      <c r="C148" s="34"/>
      <c r="D148" s="32"/>
      <c r="E148" s="35" t="s">
        <v>2396</v>
      </c>
      <c r="F148" s="2"/>
      <c r="G148" s="36"/>
      <c r="H148" s="37"/>
    </row>
    <row r="149" spans="1:8" ht="39" customHeight="1">
      <c r="A149" s="38" t="s">
        <v>828</v>
      </c>
      <c r="B149" s="43" t="s">
        <v>249</v>
      </c>
      <c r="C149" s="40" t="s">
        <v>248</v>
      </c>
      <c r="D149" s="38" t="s">
        <v>951</v>
      </c>
      <c r="E149" s="42">
        <v>1447.5639999999999</v>
      </c>
      <c r="F149" s="1"/>
      <c r="G149" s="30" t="s">
        <v>2397</v>
      </c>
      <c r="H149" s="31">
        <f>E149*F149</f>
        <v>0</v>
      </c>
    </row>
    <row r="150" spans="1:8" ht="39" customHeight="1" thickBot="1">
      <c r="A150" s="32"/>
      <c r="B150" s="44"/>
      <c r="C150" s="34"/>
      <c r="D150" s="32"/>
      <c r="E150" s="35" t="s">
        <v>2396</v>
      </c>
      <c r="F150" s="2"/>
      <c r="G150" s="36"/>
      <c r="H150" s="37"/>
    </row>
    <row r="151" spans="1:8" ht="21" customHeight="1" thickBot="1">
      <c r="A151" s="22" t="s">
        <v>51</v>
      </c>
      <c r="B151" s="23" t="s">
        <v>52</v>
      </c>
      <c r="C151" s="24"/>
      <c r="D151" s="24"/>
      <c r="E151" s="24"/>
      <c r="F151" s="24"/>
      <c r="G151" s="24"/>
      <c r="H151" s="25"/>
    </row>
    <row r="152" spans="1:8" ht="39" customHeight="1">
      <c r="A152" s="38" t="s">
        <v>845</v>
      </c>
      <c r="B152" s="43" t="s">
        <v>569</v>
      </c>
      <c r="C152" s="40" t="s">
        <v>570</v>
      </c>
      <c r="D152" s="38" t="s">
        <v>276</v>
      </c>
      <c r="E152" s="41">
        <v>1</v>
      </c>
      <c r="F152" s="1"/>
      <c r="G152" s="30" t="s">
        <v>2397</v>
      </c>
      <c r="H152" s="31">
        <f>E152*F152</f>
        <v>0</v>
      </c>
    </row>
    <row r="153" spans="1:8" ht="39" customHeight="1" thickBot="1">
      <c r="A153" s="32"/>
      <c r="B153" s="44"/>
      <c r="C153" s="34"/>
      <c r="D153" s="32"/>
      <c r="E153" s="35" t="s">
        <v>2396</v>
      </c>
      <c r="F153" s="2"/>
      <c r="G153" s="36"/>
      <c r="H153" s="37"/>
    </row>
    <row r="154" spans="1:8" ht="21" customHeight="1" thickBot="1">
      <c r="A154" s="22" t="s">
        <v>53</v>
      </c>
      <c r="B154" s="23" t="s">
        <v>54</v>
      </c>
      <c r="C154" s="24"/>
      <c r="D154" s="24"/>
      <c r="E154" s="24"/>
      <c r="F154" s="24"/>
      <c r="G154" s="24"/>
      <c r="H154" s="25"/>
    </row>
    <row r="155" spans="1:8" ht="39" customHeight="1">
      <c r="A155" s="38" t="s">
        <v>87</v>
      </c>
      <c r="B155" s="43" t="s">
        <v>88</v>
      </c>
      <c r="C155" s="40" t="s">
        <v>89</v>
      </c>
      <c r="D155" s="38" t="s">
        <v>971</v>
      </c>
      <c r="E155" s="41">
        <v>1</v>
      </c>
      <c r="F155" s="47">
        <v>9174.34</v>
      </c>
      <c r="G155" s="48" t="s">
        <v>2412</v>
      </c>
      <c r="H155" s="49">
        <f>E155*F155</f>
        <v>9174.34</v>
      </c>
    </row>
    <row r="156" spans="1:8" ht="39" customHeight="1">
      <c r="A156" s="32"/>
      <c r="B156" s="44"/>
      <c r="C156" s="34"/>
      <c r="D156" s="32"/>
      <c r="E156" s="35" t="s">
        <v>2396</v>
      </c>
      <c r="F156" s="50"/>
      <c r="G156" s="51"/>
      <c r="H156" s="52"/>
    </row>
    <row r="157" spans="1:8" ht="39" customHeight="1">
      <c r="A157" s="38" t="s">
        <v>90</v>
      </c>
      <c r="B157" s="43" t="s">
        <v>91</v>
      </c>
      <c r="C157" s="40" t="s">
        <v>92</v>
      </c>
      <c r="D157" s="38" t="s">
        <v>10</v>
      </c>
      <c r="E157" s="41">
        <v>50</v>
      </c>
      <c r="F157" s="47">
        <v>19.4</v>
      </c>
      <c r="G157" s="48" t="s">
        <v>2414</v>
      </c>
      <c r="H157" s="49">
        <f>E157*F157</f>
        <v>969.9999999999999</v>
      </c>
    </row>
    <row r="158" spans="1:8" ht="39" customHeight="1">
      <c r="A158" s="32"/>
      <c r="B158" s="44"/>
      <c r="C158" s="34"/>
      <c r="D158" s="32"/>
      <c r="E158" s="35" t="s">
        <v>2396</v>
      </c>
      <c r="F158" s="50"/>
      <c r="G158" s="51"/>
      <c r="H158" s="52"/>
    </row>
    <row r="159" spans="1:8" ht="39" customHeight="1">
      <c r="A159" s="38" t="s">
        <v>93</v>
      </c>
      <c r="B159" s="43" t="s">
        <v>94</v>
      </c>
      <c r="C159" s="40" t="s">
        <v>92</v>
      </c>
      <c r="D159" s="38" t="s">
        <v>10</v>
      </c>
      <c r="E159" s="41">
        <v>3</v>
      </c>
      <c r="F159" s="47">
        <v>38.95</v>
      </c>
      <c r="G159" s="48" t="s">
        <v>2413</v>
      </c>
      <c r="H159" s="49">
        <f>E159*F159</f>
        <v>116.85000000000001</v>
      </c>
    </row>
    <row r="160" spans="1:8" ht="39" customHeight="1">
      <c r="A160" s="32"/>
      <c r="B160" s="44"/>
      <c r="C160" s="34"/>
      <c r="D160" s="32"/>
      <c r="E160" s="35" t="s">
        <v>2396</v>
      </c>
      <c r="F160" s="50"/>
      <c r="G160" s="51"/>
      <c r="H160" s="52"/>
    </row>
    <row r="161" spans="1:8" ht="39" customHeight="1">
      <c r="A161" s="38" t="s">
        <v>95</v>
      </c>
      <c r="B161" s="43" t="s">
        <v>96</v>
      </c>
      <c r="C161" s="40" t="s">
        <v>92</v>
      </c>
      <c r="D161" s="38" t="s">
        <v>971</v>
      </c>
      <c r="E161" s="41">
        <v>3</v>
      </c>
      <c r="F161" s="47">
        <v>65.6</v>
      </c>
      <c r="G161" s="48" t="s">
        <v>2415</v>
      </c>
      <c r="H161" s="49">
        <f>E161*F161</f>
        <v>196.79999999999998</v>
      </c>
    </row>
    <row r="162" spans="1:8" ht="39" customHeight="1">
      <c r="A162" s="32"/>
      <c r="B162" s="44"/>
      <c r="C162" s="34"/>
      <c r="D162" s="32"/>
      <c r="E162" s="35" t="s">
        <v>2396</v>
      </c>
      <c r="F162" s="50"/>
      <c r="G162" s="51"/>
      <c r="H162" s="52"/>
    </row>
    <row r="163" spans="1:8" ht="39" customHeight="1">
      <c r="A163" s="38" t="s">
        <v>97</v>
      </c>
      <c r="B163" s="43" t="s">
        <v>98</v>
      </c>
      <c r="C163" s="40" t="s">
        <v>92</v>
      </c>
      <c r="D163" s="38" t="s">
        <v>971</v>
      </c>
      <c r="E163" s="41">
        <v>3</v>
      </c>
      <c r="F163" s="47">
        <v>96.15</v>
      </c>
      <c r="G163" s="48" t="s">
        <v>2416</v>
      </c>
      <c r="H163" s="49">
        <f>E163*F163</f>
        <v>288.45000000000005</v>
      </c>
    </row>
    <row r="164" spans="1:8" ht="39" customHeight="1">
      <c r="A164" s="32"/>
      <c r="B164" s="44"/>
      <c r="C164" s="34"/>
      <c r="D164" s="32"/>
      <c r="E164" s="35" t="s">
        <v>2396</v>
      </c>
      <c r="F164" s="50"/>
      <c r="G164" s="51"/>
      <c r="H164" s="52"/>
    </row>
    <row r="165" spans="1:8" ht="39" customHeight="1">
      <c r="A165" s="38" t="s">
        <v>99</v>
      </c>
      <c r="B165" s="43" t="s">
        <v>100</v>
      </c>
      <c r="C165" s="40" t="s">
        <v>101</v>
      </c>
      <c r="D165" s="38" t="s">
        <v>102</v>
      </c>
      <c r="E165" s="41">
        <v>17</v>
      </c>
      <c r="F165" s="47">
        <v>49.16</v>
      </c>
      <c r="G165" s="48" t="s">
        <v>2417</v>
      </c>
      <c r="H165" s="49">
        <f>E165*F165</f>
        <v>835.7199999999999</v>
      </c>
    </row>
    <row r="166" spans="1:8" ht="39" customHeight="1">
      <c r="A166" s="32"/>
      <c r="B166" s="44"/>
      <c r="C166" s="34"/>
      <c r="D166" s="32"/>
      <c r="E166" s="35" t="s">
        <v>2396</v>
      </c>
      <c r="F166" s="50"/>
      <c r="G166" s="51"/>
      <c r="H166" s="52"/>
    </row>
    <row r="167" spans="1:8" ht="39" customHeight="1">
      <c r="A167" s="38" t="s">
        <v>103</v>
      </c>
      <c r="B167" s="43" t="s">
        <v>104</v>
      </c>
      <c r="C167" s="40" t="s">
        <v>105</v>
      </c>
      <c r="D167" s="38" t="s">
        <v>971</v>
      </c>
      <c r="E167" s="41">
        <v>1</v>
      </c>
      <c r="F167" s="47">
        <v>345.36</v>
      </c>
      <c r="G167" s="48" t="s">
        <v>2418</v>
      </c>
      <c r="H167" s="49">
        <f>E167*F167</f>
        <v>345.36</v>
      </c>
    </row>
    <row r="168" spans="1:8" ht="39" customHeight="1">
      <c r="A168" s="32"/>
      <c r="B168" s="44"/>
      <c r="C168" s="34"/>
      <c r="D168" s="32"/>
      <c r="E168" s="35" t="s">
        <v>2396</v>
      </c>
      <c r="F168" s="50"/>
      <c r="G168" s="51"/>
      <c r="H168" s="52"/>
    </row>
    <row r="169" spans="1:8" ht="39" customHeight="1">
      <c r="A169" s="38" t="s">
        <v>106</v>
      </c>
      <c r="B169" s="43" t="s">
        <v>107</v>
      </c>
      <c r="C169" s="40" t="s">
        <v>108</v>
      </c>
      <c r="D169" s="38" t="s">
        <v>102</v>
      </c>
      <c r="E169" s="41">
        <v>17</v>
      </c>
      <c r="F169" s="47">
        <v>158.91</v>
      </c>
      <c r="G169" s="48" t="s">
        <v>2419</v>
      </c>
      <c r="H169" s="49">
        <f>E169*F169</f>
        <v>2701.47</v>
      </c>
    </row>
    <row r="170" spans="1:8" ht="39" customHeight="1">
      <c r="A170" s="32"/>
      <c r="B170" s="44"/>
      <c r="C170" s="34"/>
      <c r="D170" s="32"/>
      <c r="E170" s="35" t="s">
        <v>2396</v>
      </c>
      <c r="F170" s="50"/>
      <c r="G170" s="51"/>
      <c r="H170" s="52"/>
    </row>
    <row r="171" spans="1:8" ht="39" customHeight="1">
      <c r="A171" s="38" t="s">
        <v>482</v>
      </c>
      <c r="B171" s="43" t="s">
        <v>483</v>
      </c>
      <c r="C171" s="40" t="s">
        <v>484</v>
      </c>
      <c r="D171" s="38" t="s">
        <v>971</v>
      </c>
      <c r="E171" s="41">
        <v>1</v>
      </c>
      <c r="F171" s="47">
        <v>345.36</v>
      </c>
      <c r="G171" s="48" t="s">
        <v>2418</v>
      </c>
      <c r="H171" s="49">
        <f>E171*F171</f>
        <v>345.36</v>
      </c>
    </row>
    <row r="172" spans="1:8" ht="39" customHeight="1">
      <c r="A172" s="32"/>
      <c r="B172" s="44"/>
      <c r="C172" s="34"/>
      <c r="D172" s="32"/>
      <c r="E172" s="35" t="s">
        <v>2396</v>
      </c>
      <c r="F172" s="50"/>
      <c r="G172" s="51"/>
      <c r="H172" s="52"/>
    </row>
    <row r="173" spans="1:8" ht="39" customHeight="1">
      <c r="A173" s="38" t="s">
        <v>485</v>
      </c>
      <c r="B173" s="43" t="s">
        <v>486</v>
      </c>
      <c r="C173" s="40" t="s">
        <v>487</v>
      </c>
      <c r="D173" s="38" t="s">
        <v>488</v>
      </c>
      <c r="E173" s="41">
        <v>136</v>
      </c>
      <c r="F173" s="47">
        <v>21.34</v>
      </c>
      <c r="G173" s="48" t="s">
        <v>2420</v>
      </c>
      <c r="H173" s="49">
        <f>E173*F173</f>
        <v>2902.24</v>
      </c>
    </row>
    <row r="174" spans="1:8" ht="39" customHeight="1">
      <c r="A174" s="32"/>
      <c r="B174" s="44"/>
      <c r="C174" s="34"/>
      <c r="D174" s="32"/>
      <c r="E174" s="35" t="s">
        <v>2396</v>
      </c>
      <c r="F174" s="50"/>
      <c r="G174" s="51"/>
      <c r="H174" s="52"/>
    </row>
    <row r="175" spans="1:8" ht="39" customHeight="1">
      <c r="A175" s="38" t="s">
        <v>489</v>
      </c>
      <c r="B175" s="43" t="s">
        <v>490</v>
      </c>
      <c r="C175" s="40" t="s">
        <v>491</v>
      </c>
      <c r="D175" s="38" t="s">
        <v>488</v>
      </c>
      <c r="E175" s="41">
        <v>41</v>
      </c>
      <c r="F175" s="47">
        <v>12.03</v>
      </c>
      <c r="G175" s="48" t="s">
        <v>2421</v>
      </c>
      <c r="H175" s="49">
        <f>E175*F175</f>
        <v>493.22999999999996</v>
      </c>
    </row>
    <row r="176" spans="1:8" ht="39" customHeight="1">
      <c r="A176" s="32"/>
      <c r="B176" s="44"/>
      <c r="C176" s="34"/>
      <c r="D176" s="32"/>
      <c r="E176" s="35" t="s">
        <v>2396</v>
      </c>
      <c r="F176" s="50"/>
      <c r="G176" s="51"/>
      <c r="H176" s="52"/>
    </row>
    <row r="177" spans="1:8" ht="39" customHeight="1">
      <c r="A177" s="38" t="s">
        <v>492</v>
      </c>
      <c r="B177" s="43" t="s">
        <v>493</v>
      </c>
      <c r="C177" s="40" t="s">
        <v>494</v>
      </c>
      <c r="D177" s="38" t="s">
        <v>488</v>
      </c>
      <c r="E177" s="41">
        <v>48.12</v>
      </c>
      <c r="F177" s="47">
        <v>7.37</v>
      </c>
      <c r="G177" s="48">
        <v>13759</v>
      </c>
      <c r="H177" s="49">
        <f>F177*E177</f>
        <v>354.64439999999996</v>
      </c>
    </row>
    <row r="178" spans="1:8" ht="39" customHeight="1">
      <c r="A178" s="32"/>
      <c r="B178" s="44"/>
      <c r="C178" s="34"/>
      <c r="D178" s="32"/>
      <c r="E178" s="35" t="s">
        <v>2396</v>
      </c>
      <c r="F178" s="50"/>
      <c r="G178" s="51"/>
      <c r="H178" s="52"/>
    </row>
    <row r="179" spans="1:8" ht="39" customHeight="1">
      <c r="A179" s="38" t="s">
        <v>495</v>
      </c>
      <c r="B179" s="43" t="s">
        <v>496</v>
      </c>
      <c r="C179" s="40" t="s">
        <v>497</v>
      </c>
      <c r="D179" s="38" t="s">
        <v>488</v>
      </c>
      <c r="E179" s="41">
        <v>3.8</v>
      </c>
      <c r="F179" s="47">
        <v>216.73</v>
      </c>
      <c r="G179" s="48" t="s">
        <v>2422</v>
      </c>
      <c r="H179" s="49">
        <f>E179*F179</f>
        <v>823.574</v>
      </c>
    </row>
    <row r="180" spans="1:8" ht="39" customHeight="1">
      <c r="A180" s="32"/>
      <c r="B180" s="44"/>
      <c r="C180" s="34"/>
      <c r="D180" s="32"/>
      <c r="E180" s="35" t="s">
        <v>2396</v>
      </c>
      <c r="F180" s="50"/>
      <c r="G180" s="51"/>
      <c r="H180" s="52"/>
    </row>
    <row r="181" spans="1:8" ht="39" customHeight="1">
      <c r="A181" s="38" t="s">
        <v>498</v>
      </c>
      <c r="B181" s="43" t="s">
        <v>499</v>
      </c>
      <c r="C181" s="40" t="s">
        <v>500</v>
      </c>
      <c r="D181" s="38" t="s">
        <v>488</v>
      </c>
      <c r="E181" s="41">
        <v>987.25</v>
      </c>
      <c r="F181" s="47">
        <v>7.49</v>
      </c>
      <c r="G181" s="48">
        <v>18142</v>
      </c>
      <c r="H181" s="49">
        <f>E181*F181</f>
        <v>7394.5025000000005</v>
      </c>
    </row>
    <row r="182" spans="1:8" ht="39" customHeight="1">
      <c r="A182" s="32"/>
      <c r="B182" s="44"/>
      <c r="C182" s="34"/>
      <c r="D182" s="32"/>
      <c r="E182" s="35" t="s">
        <v>2396</v>
      </c>
      <c r="F182" s="50"/>
      <c r="G182" s="51"/>
      <c r="H182" s="52"/>
    </row>
    <row r="183" spans="1:8" ht="39" customHeight="1">
      <c r="A183" s="38" t="s">
        <v>501</v>
      </c>
      <c r="B183" s="43" t="s">
        <v>502</v>
      </c>
      <c r="C183" s="40" t="s">
        <v>503</v>
      </c>
      <c r="D183" s="38" t="s">
        <v>118</v>
      </c>
      <c r="E183" s="41">
        <v>15796</v>
      </c>
      <c r="F183" s="47">
        <v>0.73</v>
      </c>
      <c r="G183" s="48" t="s">
        <v>2423</v>
      </c>
      <c r="H183" s="49">
        <f>E183*F183</f>
        <v>11531.08</v>
      </c>
    </row>
    <row r="184" spans="1:8" ht="39" customHeight="1">
      <c r="A184" s="32"/>
      <c r="B184" s="44"/>
      <c r="C184" s="34"/>
      <c r="D184" s="32"/>
      <c r="E184" s="35" t="s">
        <v>2396</v>
      </c>
      <c r="F184" s="50"/>
      <c r="G184" s="51"/>
      <c r="H184" s="52"/>
    </row>
    <row r="185" spans="1:8" ht="39" customHeight="1">
      <c r="A185" s="38" t="s">
        <v>119</v>
      </c>
      <c r="B185" s="43" t="s">
        <v>120</v>
      </c>
      <c r="C185" s="40" t="s">
        <v>121</v>
      </c>
      <c r="D185" s="38" t="s">
        <v>488</v>
      </c>
      <c r="E185" s="41">
        <v>218.5</v>
      </c>
      <c r="F185" s="47">
        <v>12.41</v>
      </c>
      <c r="G185" s="48" t="s">
        <v>2424</v>
      </c>
      <c r="H185" s="49">
        <f>E185*F185</f>
        <v>2711.585</v>
      </c>
    </row>
    <row r="186" spans="1:8" ht="39" customHeight="1">
      <c r="A186" s="32"/>
      <c r="B186" s="44"/>
      <c r="C186" s="34"/>
      <c r="D186" s="32"/>
      <c r="E186" s="35" t="s">
        <v>2396</v>
      </c>
      <c r="F186" s="50"/>
      <c r="G186" s="51"/>
      <c r="H186" s="52"/>
    </row>
    <row r="187" spans="1:8" ht="39" customHeight="1">
      <c r="A187" s="38" t="s">
        <v>122</v>
      </c>
      <c r="B187" s="43" t="s">
        <v>123</v>
      </c>
      <c r="C187" s="40" t="s">
        <v>124</v>
      </c>
      <c r="D187" s="38" t="s">
        <v>118</v>
      </c>
      <c r="E187" s="41">
        <v>3496</v>
      </c>
      <c r="F187" s="47">
        <v>0.87</v>
      </c>
      <c r="G187" s="48" t="s">
        <v>2425</v>
      </c>
      <c r="H187" s="49">
        <f>E187*F187</f>
        <v>3041.52</v>
      </c>
    </row>
    <row r="188" spans="1:8" ht="39" customHeight="1">
      <c r="A188" s="32"/>
      <c r="B188" s="44"/>
      <c r="C188" s="34"/>
      <c r="D188" s="32"/>
      <c r="E188" s="35" t="s">
        <v>2396</v>
      </c>
      <c r="F188" s="50"/>
      <c r="G188" s="51"/>
      <c r="H188" s="52"/>
    </row>
    <row r="189" spans="1:8" ht="39" customHeight="1">
      <c r="A189" s="38" t="s">
        <v>125</v>
      </c>
      <c r="B189" s="43" t="s">
        <v>126</v>
      </c>
      <c r="C189" s="40" t="s">
        <v>127</v>
      </c>
      <c r="D189" s="38" t="s">
        <v>488</v>
      </c>
      <c r="E189" s="41">
        <v>658.35</v>
      </c>
      <c r="F189" s="47">
        <v>11.51</v>
      </c>
      <c r="G189" s="48" t="s">
        <v>2426</v>
      </c>
      <c r="H189" s="49">
        <f>E189*F189</f>
        <v>7577.6085</v>
      </c>
    </row>
    <row r="190" spans="1:8" ht="39" customHeight="1">
      <c r="A190" s="32"/>
      <c r="B190" s="44"/>
      <c r="C190" s="34"/>
      <c r="D190" s="32"/>
      <c r="E190" s="35" t="s">
        <v>2396</v>
      </c>
      <c r="F190" s="50"/>
      <c r="G190" s="51"/>
      <c r="H190" s="52"/>
    </row>
    <row r="191" spans="1:8" ht="39" customHeight="1">
      <c r="A191" s="38" t="s">
        <v>128</v>
      </c>
      <c r="B191" s="43" t="s">
        <v>129</v>
      </c>
      <c r="C191" s="40" t="s">
        <v>130</v>
      </c>
      <c r="D191" s="38" t="s">
        <v>118</v>
      </c>
      <c r="E191" s="41">
        <v>10533.6</v>
      </c>
      <c r="F191" s="47">
        <v>0.55</v>
      </c>
      <c r="G191" s="48" t="s">
        <v>2427</v>
      </c>
      <c r="H191" s="49">
        <f>F191*E191</f>
        <v>5793.4800000000005</v>
      </c>
    </row>
    <row r="192" spans="1:8" ht="39" customHeight="1">
      <c r="A192" s="32"/>
      <c r="B192" s="44"/>
      <c r="C192" s="34"/>
      <c r="D192" s="32"/>
      <c r="E192" s="35" t="s">
        <v>2396</v>
      </c>
      <c r="F192" s="50"/>
      <c r="G192" s="51"/>
      <c r="H192" s="52"/>
    </row>
    <row r="193" spans="1:8" ht="39" customHeight="1">
      <c r="A193" s="38" t="s">
        <v>131</v>
      </c>
      <c r="B193" s="43" t="s">
        <v>132</v>
      </c>
      <c r="C193" s="40" t="s">
        <v>133</v>
      </c>
      <c r="D193" s="38" t="s">
        <v>488</v>
      </c>
      <c r="E193" s="41">
        <v>1254</v>
      </c>
      <c r="F193" s="47">
        <v>2.32</v>
      </c>
      <c r="G193" s="48" t="s">
        <v>2428</v>
      </c>
      <c r="H193" s="49">
        <f>E193*F193</f>
        <v>2909.2799999999997</v>
      </c>
    </row>
    <row r="194" spans="1:8" ht="39" customHeight="1">
      <c r="A194" s="32"/>
      <c r="B194" s="44"/>
      <c r="C194" s="34"/>
      <c r="D194" s="32"/>
      <c r="E194" s="35" t="s">
        <v>2396</v>
      </c>
      <c r="F194" s="50"/>
      <c r="G194" s="51"/>
      <c r="H194" s="52"/>
    </row>
    <row r="195" spans="1:8" ht="39" customHeight="1">
      <c r="A195" s="38" t="s">
        <v>134</v>
      </c>
      <c r="B195" s="43" t="s">
        <v>135</v>
      </c>
      <c r="C195" s="40" t="s">
        <v>136</v>
      </c>
      <c r="D195" s="38" t="s">
        <v>488</v>
      </c>
      <c r="E195" s="41">
        <v>138.75</v>
      </c>
      <c r="F195" s="47">
        <v>7.36</v>
      </c>
      <c r="G195" s="48">
        <v>13394</v>
      </c>
      <c r="H195" s="49">
        <f>E195*F195</f>
        <v>1021.2</v>
      </c>
    </row>
    <row r="196" spans="1:8" ht="39" customHeight="1">
      <c r="A196" s="32"/>
      <c r="B196" s="44"/>
      <c r="C196" s="34"/>
      <c r="D196" s="32"/>
      <c r="E196" s="35" t="s">
        <v>2396</v>
      </c>
      <c r="F196" s="50"/>
      <c r="G196" s="51"/>
      <c r="H196" s="52"/>
    </row>
    <row r="197" spans="1:8" ht="39" customHeight="1">
      <c r="A197" s="38" t="s">
        <v>137</v>
      </c>
      <c r="B197" s="43" t="s">
        <v>138</v>
      </c>
      <c r="C197" s="40" t="s">
        <v>139</v>
      </c>
      <c r="D197" s="38" t="s">
        <v>488</v>
      </c>
      <c r="E197" s="41">
        <v>2358.75</v>
      </c>
      <c r="F197" s="47">
        <v>1.14</v>
      </c>
      <c r="G197" s="48" t="s">
        <v>2429</v>
      </c>
      <c r="H197" s="49">
        <f>E197*F197</f>
        <v>2688.975</v>
      </c>
    </row>
    <row r="198" spans="1:8" ht="39" customHeight="1">
      <c r="A198" s="32"/>
      <c r="B198" s="44"/>
      <c r="C198" s="34"/>
      <c r="D198" s="32"/>
      <c r="E198" s="35" t="s">
        <v>2396</v>
      </c>
      <c r="F198" s="50"/>
      <c r="G198" s="51"/>
      <c r="H198" s="52"/>
    </row>
    <row r="199" spans="1:8" ht="39" customHeight="1">
      <c r="A199" s="38" t="s">
        <v>140</v>
      </c>
      <c r="B199" s="43" t="s">
        <v>141</v>
      </c>
      <c r="C199" s="40" t="s">
        <v>142</v>
      </c>
      <c r="D199" s="38" t="s">
        <v>276</v>
      </c>
      <c r="E199" s="41">
        <v>1</v>
      </c>
      <c r="F199" s="47">
        <v>1600</v>
      </c>
      <c r="G199" s="48" t="s">
        <v>2430</v>
      </c>
      <c r="H199" s="49">
        <f>E199*F199</f>
        <v>1600</v>
      </c>
    </row>
    <row r="200" spans="1:8" ht="39" customHeight="1">
      <c r="A200" s="32"/>
      <c r="B200" s="44"/>
      <c r="C200" s="34"/>
      <c r="D200" s="32"/>
      <c r="E200" s="35" t="s">
        <v>2396</v>
      </c>
      <c r="F200" s="50"/>
      <c r="G200" s="51"/>
      <c r="H200" s="52"/>
    </row>
    <row r="201" spans="1:8" ht="39" customHeight="1">
      <c r="A201" s="38" t="s">
        <v>143</v>
      </c>
      <c r="B201" s="43" t="s">
        <v>144</v>
      </c>
      <c r="C201" s="40" t="s">
        <v>145</v>
      </c>
      <c r="D201" s="38" t="s">
        <v>488</v>
      </c>
      <c r="E201" s="41">
        <v>1370</v>
      </c>
      <c r="F201" s="47">
        <v>30.84</v>
      </c>
      <c r="G201" s="48" t="s">
        <v>2431</v>
      </c>
      <c r="H201" s="49">
        <f>E201*F201</f>
        <v>42250.8</v>
      </c>
    </row>
    <row r="202" spans="1:8" ht="39" customHeight="1">
      <c r="A202" s="32"/>
      <c r="B202" s="44"/>
      <c r="C202" s="34"/>
      <c r="D202" s="32"/>
      <c r="E202" s="35" t="s">
        <v>2396</v>
      </c>
      <c r="F202" s="50"/>
      <c r="G202" s="51"/>
      <c r="H202" s="52"/>
    </row>
    <row r="203" spans="1:8" ht="39" customHeight="1">
      <c r="A203" s="38" t="s">
        <v>146</v>
      </c>
      <c r="B203" s="43" t="s">
        <v>147</v>
      </c>
      <c r="C203" s="40" t="s">
        <v>148</v>
      </c>
      <c r="D203" s="38" t="s">
        <v>488</v>
      </c>
      <c r="E203" s="41">
        <v>95.2</v>
      </c>
      <c r="F203" s="47">
        <v>15.86</v>
      </c>
      <c r="G203" s="48" t="s">
        <v>2432</v>
      </c>
      <c r="H203" s="49">
        <f>F203*E203</f>
        <v>1509.872</v>
      </c>
    </row>
    <row r="204" spans="1:8" ht="39" customHeight="1">
      <c r="A204" s="32"/>
      <c r="B204" s="44"/>
      <c r="C204" s="34"/>
      <c r="D204" s="32"/>
      <c r="E204" s="35" t="s">
        <v>2396</v>
      </c>
      <c r="F204" s="50"/>
      <c r="G204" s="51"/>
      <c r="H204" s="52"/>
    </row>
    <row r="205" spans="1:8" ht="39" customHeight="1">
      <c r="A205" s="38" t="s">
        <v>149</v>
      </c>
      <c r="B205" s="43" t="s">
        <v>150</v>
      </c>
      <c r="C205" s="40" t="s">
        <v>151</v>
      </c>
      <c r="D205" s="38" t="s">
        <v>10</v>
      </c>
      <c r="E205" s="41">
        <v>88</v>
      </c>
      <c r="F205" s="47">
        <v>94.39</v>
      </c>
      <c r="G205" s="48" t="s">
        <v>2433</v>
      </c>
      <c r="H205" s="49">
        <f>E205*F205</f>
        <v>8306.32</v>
      </c>
    </row>
    <row r="206" spans="1:8" ht="39" customHeight="1">
      <c r="A206" s="32"/>
      <c r="B206" s="44"/>
      <c r="C206" s="34"/>
      <c r="D206" s="32"/>
      <c r="E206" s="35" t="s">
        <v>2396</v>
      </c>
      <c r="F206" s="50"/>
      <c r="G206" s="51"/>
      <c r="H206" s="52"/>
    </row>
    <row r="207" spans="1:8" ht="39" customHeight="1">
      <c r="A207" s="38" t="s">
        <v>156</v>
      </c>
      <c r="B207" s="43" t="s">
        <v>157</v>
      </c>
      <c r="C207" s="40" t="s">
        <v>158</v>
      </c>
      <c r="D207" s="38" t="s">
        <v>159</v>
      </c>
      <c r="E207" s="41">
        <v>1</v>
      </c>
      <c r="F207" s="47">
        <v>4231.76</v>
      </c>
      <c r="G207" s="48" t="s">
        <v>2434</v>
      </c>
      <c r="H207" s="49">
        <f>E207*F207</f>
        <v>4231.76</v>
      </c>
    </row>
    <row r="208" spans="1:8" ht="39" customHeight="1">
      <c r="A208" s="32"/>
      <c r="B208" s="44"/>
      <c r="C208" s="34"/>
      <c r="D208" s="32"/>
      <c r="E208" s="35" t="s">
        <v>2396</v>
      </c>
      <c r="F208" s="50"/>
      <c r="G208" s="51"/>
      <c r="H208" s="52"/>
    </row>
    <row r="209" spans="1:8" ht="39" customHeight="1">
      <c r="A209" s="38" t="s">
        <v>160</v>
      </c>
      <c r="B209" s="43" t="s">
        <v>161</v>
      </c>
      <c r="C209" s="40" t="s">
        <v>162</v>
      </c>
      <c r="D209" s="38" t="s">
        <v>971</v>
      </c>
      <c r="E209" s="41">
        <v>10</v>
      </c>
      <c r="F209" s="47">
        <v>142.25</v>
      </c>
      <c r="G209" s="48" t="s">
        <v>2435</v>
      </c>
      <c r="H209" s="49">
        <f>E209*F209</f>
        <v>1422.5</v>
      </c>
    </row>
    <row r="210" spans="1:8" ht="39" customHeight="1">
      <c r="A210" s="32"/>
      <c r="B210" s="44"/>
      <c r="C210" s="34"/>
      <c r="D210" s="32"/>
      <c r="E210" s="35" t="s">
        <v>2396</v>
      </c>
      <c r="F210" s="50"/>
      <c r="G210" s="51"/>
      <c r="H210" s="52"/>
    </row>
    <row r="211" spans="1:8" ht="39" customHeight="1">
      <c r="A211" s="38" t="s">
        <v>163</v>
      </c>
      <c r="B211" s="43" t="s">
        <v>164</v>
      </c>
      <c r="C211" s="40" t="s">
        <v>165</v>
      </c>
      <c r="D211" s="38" t="s">
        <v>166</v>
      </c>
      <c r="E211" s="41">
        <v>2000</v>
      </c>
      <c r="F211" s="47">
        <v>12.59</v>
      </c>
      <c r="G211" s="48" t="s">
        <v>2436</v>
      </c>
      <c r="H211" s="49">
        <f>E211*F211</f>
        <v>25180</v>
      </c>
    </row>
    <row r="212" spans="1:8" ht="39" customHeight="1">
      <c r="A212" s="32"/>
      <c r="B212" s="44"/>
      <c r="C212" s="34"/>
      <c r="D212" s="32"/>
      <c r="E212" s="35" t="s">
        <v>2396</v>
      </c>
      <c r="F212" s="50"/>
      <c r="G212" s="51"/>
      <c r="H212" s="52"/>
    </row>
    <row r="213" spans="1:8" ht="39" customHeight="1">
      <c r="A213" s="38" t="s">
        <v>167</v>
      </c>
      <c r="B213" s="43" t="s">
        <v>168</v>
      </c>
      <c r="C213" s="40" t="s">
        <v>169</v>
      </c>
      <c r="D213" s="38" t="s">
        <v>170</v>
      </c>
      <c r="E213" s="41">
        <v>500</v>
      </c>
      <c r="F213" s="47">
        <v>31.92</v>
      </c>
      <c r="G213" s="48" t="s">
        <v>2437</v>
      </c>
      <c r="H213" s="49">
        <f>E213*F213</f>
        <v>15960</v>
      </c>
    </row>
    <row r="214" spans="1:8" ht="39" customHeight="1">
      <c r="A214" s="32"/>
      <c r="B214" s="44"/>
      <c r="C214" s="34"/>
      <c r="D214" s="32"/>
      <c r="E214" s="35" t="s">
        <v>2396</v>
      </c>
      <c r="F214" s="50"/>
      <c r="G214" s="51"/>
      <c r="H214" s="52"/>
    </row>
    <row r="215" spans="1:8" ht="39" customHeight="1">
      <c r="A215" s="38" t="s">
        <v>171</v>
      </c>
      <c r="B215" s="43" t="s">
        <v>172</v>
      </c>
      <c r="C215" s="40" t="s">
        <v>173</v>
      </c>
      <c r="D215" s="38" t="s">
        <v>170</v>
      </c>
      <c r="E215" s="41">
        <v>900</v>
      </c>
      <c r="F215" s="47">
        <v>52.8</v>
      </c>
      <c r="G215" s="48" t="s">
        <v>2438</v>
      </c>
      <c r="H215" s="49">
        <f>E215*F215</f>
        <v>47520</v>
      </c>
    </row>
    <row r="216" spans="1:8" ht="39" customHeight="1">
      <c r="A216" s="32"/>
      <c r="B216" s="44"/>
      <c r="C216" s="34"/>
      <c r="D216" s="32"/>
      <c r="E216" s="35" t="s">
        <v>2396</v>
      </c>
      <c r="F216" s="50"/>
      <c r="G216" s="51"/>
      <c r="H216" s="52"/>
    </row>
    <row r="217" spans="1:8" ht="39" customHeight="1">
      <c r="A217" s="38" t="s">
        <v>174</v>
      </c>
      <c r="B217" s="43" t="s">
        <v>175</v>
      </c>
      <c r="C217" s="40" t="s">
        <v>176</v>
      </c>
      <c r="D217" s="38" t="s">
        <v>177</v>
      </c>
      <c r="E217" s="41">
        <v>1</v>
      </c>
      <c r="F217" s="47">
        <v>16679.04</v>
      </c>
      <c r="G217" s="48" t="s">
        <v>2439</v>
      </c>
      <c r="H217" s="49">
        <f>E217*F217</f>
        <v>16679.04</v>
      </c>
    </row>
    <row r="218" spans="1:8" ht="39" customHeight="1">
      <c r="A218" s="32"/>
      <c r="B218" s="44"/>
      <c r="C218" s="34"/>
      <c r="D218" s="32"/>
      <c r="E218" s="35" t="s">
        <v>2396</v>
      </c>
      <c r="F218" s="50"/>
      <c r="G218" s="51"/>
      <c r="H218" s="52"/>
    </row>
    <row r="219" spans="1:8" ht="39" customHeight="1">
      <c r="A219" s="38" t="s">
        <v>178</v>
      </c>
      <c r="B219" s="43" t="s">
        <v>179</v>
      </c>
      <c r="C219" s="40" t="s">
        <v>716</v>
      </c>
      <c r="D219" s="38" t="s">
        <v>177</v>
      </c>
      <c r="E219" s="41">
        <v>1</v>
      </c>
      <c r="F219" s="47">
        <v>3670.33</v>
      </c>
      <c r="G219" s="48" t="s">
        <v>2440</v>
      </c>
      <c r="H219" s="49">
        <f>E219*F219</f>
        <v>3670.33</v>
      </c>
    </row>
    <row r="220" spans="1:8" ht="39" customHeight="1">
      <c r="A220" s="32"/>
      <c r="B220" s="44"/>
      <c r="C220" s="34"/>
      <c r="D220" s="32"/>
      <c r="E220" s="35" t="s">
        <v>2396</v>
      </c>
      <c r="F220" s="50"/>
      <c r="G220" s="51"/>
      <c r="H220" s="52"/>
    </row>
    <row r="221" spans="1:8" ht="39" customHeight="1">
      <c r="A221" s="38" t="s">
        <v>180</v>
      </c>
      <c r="B221" s="43" t="s">
        <v>181</v>
      </c>
      <c r="C221" s="40" t="s">
        <v>715</v>
      </c>
      <c r="D221" s="38" t="s">
        <v>177</v>
      </c>
      <c r="E221" s="41">
        <v>1</v>
      </c>
      <c r="F221" s="47">
        <v>5297.2</v>
      </c>
      <c r="G221" s="48" t="s">
        <v>2441</v>
      </c>
      <c r="H221" s="49">
        <f>E221*F221</f>
        <v>5297.2</v>
      </c>
    </row>
    <row r="222" spans="1:8" ht="39" customHeight="1" thickBot="1">
      <c r="A222" s="32"/>
      <c r="B222" s="44"/>
      <c r="C222" s="34"/>
      <c r="D222" s="32"/>
      <c r="E222" s="35" t="s">
        <v>2396</v>
      </c>
      <c r="F222" s="50"/>
      <c r="G222" s="51"/>
      <c r="H222" s="52"/>
    </row>
    <row r="223" spans="1:8" ht="39" customHeight="1" thickBot="1">
      <c r="A223" s="18" t="s">
        <v>250</v>
      </c>
      <c r="B223" s="19" t="s">
        <v>673</v>
      </c>
      <c r="C223" s="20"/>
      <c r="D223" s="20"/>
      <c r="E223" s="20"/>
      <c r="F223" s="20"/>
      <c r="G223" s="20"/>
      <c r="H223" s="21"/>
    </row>
    <row r="224" spans="1:8" ht="21" customHeight="1" thickBot="1">
      <c r="A224" s="22" t="s">
        <v>674</v>
      </c>
      <c r="B224" s="23" t="s">
        <v>251</v>
      </c>
      <c r="C224" s="24"/>
      <c r="D224" s="24"/>
      <c r="E224" s="24"/>
      <c r="F224" s="24"/>
      <c r="G224" s="24"/>
      <c r="H224" s="25"/>
    </row>
    <row r="225" spans="1:8" ht="39" customHeight="1">
      <c r="A225" s="38" t="s">
        <v>675</v>
      </c>
      <c r="B225" s="43" t="s">
        <v>973</v>
      </c>
      <c r="C225" s="40" t="s">
        <v>972</v>
      </c>
      <c r="D225" s="38" t="s">
        <v>951</v>
      </c>
      <c r="E225" s="41">
        <v>1101.28</v>
      </c>
      <c r="F225" s="1"/>
      <c r="G225" s="30" t="s">
        <v>2397</v>
      </c>
      <c r="H225" s="31">
        <f>E225*F225</f>
        <v>0</v>
      </c>
    </row>
    <row r="226" spans="1:8" ht="39" customHeight="1" thickBot="1">
      <c r="A226" s="32"/>
      <c r="B226" s="44"/>
      <c r="C226" s="34"/>
      <c r="D226" s="32"/>
      <c r="E226" s="35" t="s">
        <v>2396</v>
      </c>
      <c r="F226" s="2"/>
      <c r="G226" s="36"/>
      <c r="H226" s="37"/>
    </row>
    <row r="227" spans="1:8" ht="39" customHeight="1">
      <c r="A227" s="38" t="s">
        <v>676</v>
      </c>
      <c r="B227" s="43" t="s">
        <v>974</v>
      </c>
      <c r="C227" s="40" t="s">
        <v>641</v>
      </c>
      <c r="D227" s="38" t="s">
        <v>951</v>
      </c>
      <c r="E227" s="41">
        <v>1101.28</v>
      </c>
      <c r="F227" s="1"/>
      <c r="G227" s="30" t="s">
        <v>2397</v>
      </c>
      <c r="H227" s="31">
        <f>E227*F227</f>
        <v>0</v>
      </c>
    </row>
    <row r="228" spans="1:8" ht="39" customHeight="1" thickBot="1">
      <c r="A228" s="32"/>
      <c r="B228" s="44"/>
      <c r="C228" s="34"/>
      <c r="D228" s="32"/>
      <c r="E228" s="35" t="s">
        <v>2396</v>
      </c>
      <c r="F228" s="2"/>
      <c r="G228" s="36"/>
      <c r="H228" s="37"/>
    </row>
    <row r="229" spans="1:8" ht="39" customHeight="1">
      <c r="A229" s="38" t="s">
        <v>677</v>
      </c>
      <c r="B229" s="43" t="s">
        <v>244</v>
      </c>
      <c r="C229" s="40" t="s">
        <v>672</v>
      </c>
      <c r="D229" s="38" t="s">
        <v>951</v>
      </c>
      <c r="E229" s="42">
        <v>248.78</v>
      </c>
      <c r="F229" s="1"/>
      <c r="G229" s="30" t="s">
        <v>2397</v>
      </c>
      <c r="H229" s="31">
        <f>E229*F229</f>
        <v>0</v>
      </c>
    </row>
    <row r="230" spans="1:8" ht="39" customHeight="1" thickBot="1">
      <c r="A230" s="32"/>
      <c r="B230" s="44"/>
      <c r="C230" s="34"/>
      <c r="D230" s="32"/>
      <c r="E230" s="35" t="s">
        <v>2396</v>
      </c>
      <c r="F230" s="2"/>
      <c r="G230" s="36"/>
      <c r="H230" s="37"/>
    </row>
    <row r="231" spans="1:8" ht="39" customHeight="1">
      <c r="A231" s="38" t="s">
        <v>678</v>
      </c>
      <c r="B231" s="43" t="s">
        <v>698</v>
      </c>
      <c r="C231" s="40" t="s">
        <v>565</v>
      </c>
      <c r="D231" s="38" t="s">
        <v>66</v>
      </c>
      <c r="E231" s="42">
        <v>744.78</v>
      </c>
      <c r="F231" s="1"/>
      <c r="G231" s="30" t="s">
        <v>2397</v>
      </c>
      <c r="H231" s="31">
        <f>E231*F231</f>
        <v>0</v>
      </c>
    </row>
    <row r="232" spans="1:8" ht="39" customHeight="1" thickBot="1">
      <c r="A232" s="32"/>
      <c r="B232" s="44"/>
      <c r="C232" s="34"/>
      <c r="D232" s="32"/>
      <c r="E232" s="35" t="s">
        <v>2396</v>
      </c>
      <c r="F232" s="2"/>
      <c r="G232" s="36"/>
      <c r="H232" s="37"/>
    </row>
    <row r="233" spans="1:8" ht="39" customHeight="1">
      <c r="A233" s="38" t="s">
        <v>679</v>
      </c>
      <c r="B233" s="43">
        <v>155001</v>
      </c>
      <c r="C233" s="40" t="s">
        <v>642</v>
      </c>
      <c r="D233" s="38" t="s">
        <v>951</v>
      </c>
      <c r="E233" s="42">
        <v>58.095</v>
      </c>
      <c r="F233" s="1"/>
      <c r="G233" s="30" t="s">
        <v>2397</v>
      </c>
      <c r="H233" s="31">
        <f>E233*F233</f>
        <v>0</v>
      </c>
    </row>
    <row r="234" spans="1:8" ht="39" customHeight="1" thickBot="1">
      <c r="A234" s="32"/>
      <c r="B234" s="44"/>
      <c r="C234" s="34"/>
      <c r="D234" s="32"/>
      <c r="E234" s="35" t="s">
        <v>2396</v>
      </c>
      <c r="F234" s="2"/>
      <c r="G234" s="36"/>
      <c r="H234" s="37"/>
    </row>
    <row r="235" spans="1:8" ht="39" customHeight="1">
      <c r="A235" s="38" t="s">
        <v>680</v>
      </c>
      <c r="B235" s="43" t="s">
        <v>185</v>
      </c>
      <c r="C235" s="40" t="s">
        <v>186</v>
      </c>
      <c r="D235" s="38" t="s">
        <v>951</v>
      </c>
      <c r="E235" s="42">
        <v>58.095</v>
      </c>
      <c r="F235" s="1"/>
      <c r="G235" s="30" t="s">
        <v>2397</v>
      </c>
      <c r="H235" s="31">
        <f>E235*F235</f>
        <v>0</v>
      </c>
    </row>
    <row r="236" spans="1:8" ht="39" customHeight="1" thickBot="1">
      <c r="A236" s="32"/>
      <c r="B236" s="44"/>
      <c r="C236" s="34"/>
      <c r="D236" s="32"/>
      <c r="E236" s="35" t="s">
        <v>2396</v>
      </c>
      <c r="F236" s="2"/>
      <c r="G236" s="36"/>
      <c r="H236" s="37"/>
    </row>
    <row r="237" spans="1:8" ht="39" customHeight="1">
      <c r="A237" s="38" t="s">
        <v>681</v>
      </c>
      <c r="B237" s="43" t="s">
        <v>696</v>
      </c>
      <c r="C237" s="40" t="s">
        <v>643</v>
      </c>
      <c r="D237" s="38" t="s">
        <v>951</v>
      </c>
      <c r="E237" s="42">
        <v>227.67</v>
      </c>
      <c r="F237" s="1"/>
      <c r="G237" s="30" t="s">
        <v>2397</v>
      </c>
      <c r="H237" s="31">
        <f>E237*F237</f>
        <v>0</v>
      </c>
    </row>
    <row r="238" spans="1:8" ht="39" customHeight="1" thickBot="1">
      <c r="A238" s="32"/>
      <c r="B238" s="44"/>
      <c r="C238" s="34"/>
      <c r="D238" s="32"/>
      <c r="E238" s="35" t="s">
        <v>2396</v>
      </c>
      <c r="F238" s="2"/>
      <c r="G238" s="36"/>
      <c r="H238" s="37"/>
    </row>
    <row r="239" spans="1:8" ht="39" customHeight="1">
      <c r="A239" s="38" t="s">
        <v>682</v>
      </c>
      <c r="B239" s="43" t="s">
        <v>697</v>
      </c>
      <c r="C239" s="40" t="s">
        <v>644</v>
      </c>
      <c r="D239" s="38" t="s">
        <v>66</v>
      </c>
      <c r="E239" s="42">
        <v>250.4</v>
      </c>
      <c r="F239" s="1"/>
      <c r="G239" s="30" t="s">
        <v>2397</v>
      </c>
      <c r="H239" s="31">
        <f>E239*F239</f>
        <v>0</v>
      </c>
    </row>
    <row r="240" spans="1:8" ht="39" customHeight="1" thickBot="1">
      <c r="A240" s="32"/>
      <c r="B240" s="44"/>
      <c r="C240" s="34"/>
      <c r="D240" s="32"/>
      <c r="E240" s="35" t="s">
        <v>2396</v>
      </c>
      <c r="F240" s="2"/>
      <c r="G240" s="36"/>
      <c r="H240" s="37"/>
    </row>
    <row r="241" spans="1:8" ht="39" customHeight="1">
      <c r="A241" s="38" t="s">
        <v>683</v>
      </c>
      <c r="B241" s="43" t="s">
        <v>109</v>
      </c>
      <c r="C241" s="40" t="s">
        <v>645</v>
      </c>
      <c r="D241" s="38" t="s">
        <v>951</v>
      </c>
      <c r="E241" s="42">
        <v>871.245</v>
      </c>
      <c r="F241" s="1"/>
      <c r="G241" s="30" t="s">
        <v>2397</v>
      </c>
      <c r="H241" s="31">
        <f>E241*F241</f>
        <v>0</v>
      </c>
    </row>
    <row r="242" spans="1:8" ht="39" customHeight="1" thickBot="1">
      <c r="A242" s="32"/>
      <c r="B242" s="44"/>
      <c r="C242" s="34"/>
      <c r="D242" s="32"/>
      <c r="E242" s="35" t="s">
        <v>2396</v>
      </c>
      <c r="F242" s="2"/>
      <c r="G242" s="36"/>
      <c r="H242" s="37"/>
    </row>
    <row r="243" spans="1:8" ht="39" customHeight="1">
      <c r="A243" s="38" t="s">
        <v>684</v>
      </c>
      <c r="B243" s="43" t="s">
        <v>110</v>
      </c>
      <c r="C243" s="40" t="s">
        <v>189</v>
      </c>
      <c r="D243" s="38" t="s">
        <v>951</v>
      </c>
      <c r="E243" s="42">
        <v>871.245</v>
      </c>
      <c r="F243" s="1"/>
      <c r="G243" s="30" t="s">
        <v>2397</v>
      </c>
      <c r="H243" s="31">
        <f>E243*F243</f>
        <v>0</v>
      </c>
    </row>
    <row r="244" spans="1:8" ht="39" customHeight="1" thickBot="1">
      <c r="A244" s="32"/>
      <c r="B244" s="44"/>
      <c r="C244" s="34"/>
      <c r="D244" s="32"/>
      <c r="E244" s="35" t="s">
        <v>2396</v>
      </c>
      <c r="F244" s="2"/>
      <c r="G244" s="36"/>
      <c r="H244" s="37"/>
    </row>
    <row r="245" spans="1:8" ht="39" customHeight="1">
      <c r="A245" s="38" t="s">
        <v>685</v>
      </c>
      <c r="B245" s="43" t="s">
        <v>190</v>
      </c>
      <c r="C245" s="40" t="s">
        <v>646</v>
      </c>
      <c r="D245" s="38" t="s">
        <v>66</v>
      </c>
      <c r="E245" s="41">
        <v>519.3</v>
      </c>
      <c r="F245" s="1"/>
      <c r="G245" s="30" t="s">
        <v>2397</v>
      </c>
      <c r="H245" s="31">
        <f>E245*F245</f>
        <v>0</v>
      </c>
    </row>
    <row r="246" spans="1:8" ht="39" customHeight="1" thickBot="1">
      <c r="A246" s="32"/>
      <c r="B246" s="44"/>
      <c r="C246" s="34"/>
      <c r="D246" s="32"/>
      <c r="E246" s="35" t="s">
        <v>2396</v>
      </c>
      <c r="F246" s="2"/>
      <c r="G246" s="36"/>
      <c r="H246" s="37"/>
    </row>
    <row r="247" spans="1:8" ht="39" customHeight="1">
      <c r="A247" s="38" t="s">
        <v>686</v>
      </c>
      <c r="B247" s="43" t="s">
        <v>691</v>
      </c>
      <c r="C247" s="40" t="s">
        <v>191</v>
      </c>
      <c r="D247" s="38" t="s">
        <v>66</v>
      </c>
      <c r="E247" s="41">
        <v>135.8</v>
      </c>
      <c r="F247" s="1"/>
      <c r="G247" s="30" t="s">
        <v>2397</v>
      </c>
      <c r="H247" s="31">
        <f>E247*F247</f>
        <v>0</v>
      </c>
    </row>
    <row r="248" spans="1:8" ht="39" customHeight="1" thickBot="1">
      <c r="A248" s="32"/>
      <c r="B248" s="44"/>
      <c r="C248" s="34"/>
      <c r="D248" s="32"/>
      <c r="E248" s="35" t="s">
        <v>2396</v>
      </c>
      <c r="F248" s="2"/>
      <c r="G248" s="36"/>
      <c r="H248" s="37"/>
    </row>
    <row r="249" spans="1:8" ht="39" customHeight="1">
      <c r="A249" s="38" t="s">
        <v>687</v>
      </c>
      <c r="B249" s="43" t="s">
        <v>692</v>
      </c>
      <c r="C249" s="40" t="s">
        <v>390</v>
      </c>
      <c r="D249" s="38" t="s">
        <v>66</v>
      </c>
      <c r="E249" s="41">
        <v>41.6</v>
      </c>
      <c r="F249" s="1"/>
      <c r="G249" s="30" t="s">
        <v>2397</v>
      </c>
      <c r="H249" s="31">
        <f>E249*F249</f>
        <v>0</v>
      </c>
    </row>
    <row r="250" spans="1:8" ht="39" customHeight="1" thickBot="1">
      <c r="A250" s="32"/>
      <c r="B250" s="44"/>
      <c r="C250" s="34"/>
      <c r="D250" s="32"/>
      <c r="E250" s="35" t="s">
        <v>2396</v>
      </c>
      <c r="F250" s="2"/>
      <c r="G250" s="36"/>
      <c r="H250" s="37"/>
    </row>
    <row r="251" spans="1:8" ht="39" customHeight="1">
      <c r="A251" s="38" t="s">
        <v>688</v>
      </c>
      <c r="B251" s="43" t="s">
        <v>693</v>
      </c>
      <c r="C251" s="40" t="s">
        <v>913</v>
      </c>
      <c r="D251" s="38" t="s">
        <v>66</v>
      </c>
      <c r="E251" s="41">
        <v>2</v>
      </c>
      <c r="F251" s="1"/>
      <c r="G251" s="30" t="s">
        <v>2397</v>
      </c>
      <c r="H251" s="31">
        <f>E251*F251</f>
        <v>0</v>
      </c>
    </row>
    <row r="252" spans="1:8" ht="39" customHeight="1" thickBot="1">
      <c r="A252" s="32"/>
      <c r="B252" s="44"/>
      <c r="C252" s="34"/>
      <c r="D252" s="32"/>
      <c r="E252" s="35" t="s">
        <v>2396</v>
      </c>
      <c r="F252" s="2"/>
      <c r="G252" s="36"/>
      <c r="H252" s="37"/>
    </row>
    <row r="253" spans="1:8" ht="39" customHeight="1">
      <c r="A253" s="38" t="s">
        <v>689</v>
      </c>
      <c r="B253" s="43" t="s">
        <v>694</v>
      </c>
      <c r="C253" s="40" t="s">
        <v>393</v>
      </c>
      <c r="D253" s="38" t="s">
        <v>66</v>
      </c>
      <c r="E253" s="41">
        <v>39</v>
      </c>
      <c r="F253" s="1"/>
      <c r="G253" s="30" t="s">
        <v>2397</v>
      </c>
      <c r="H253" s="31">
        <f>E253*F253</f>
        <v>0</v>
      </c>
    </row>
    <row r="254" spans="1:8" ht="39" customHeight="1" thickBot="1">
      <c r="A254" s="32"/>
      <c r="B254" s="44"/>
      <c r="C254" s="34"/>
      <c r="D254" s="32"/>
      <c r="E254" s="35" t="s">
        <v>2396</v>
      </c>
      <c r="F254" s="2"/>
      <c r="G254" s="36"/>
      <c r="H254" s="37"/>
    </row>
    <row r="255" spans="1:8" ht="39" customHeight="1">
      <c r="A255" s="38" t="s">
        <v>690</v>
      </c>
      <c r="B255" s="43" t="s">
        <v>695</v>
      </c>
      <c r="C255" s="40" t="s">
        <v>394</v>
      </c>
      <c r="D255" s="38" t="s">
        <v>951</v>
      </c>
      <c r="E255" s="41">
        <v>7.435999999999999</v>
      </c>
      <c r="F255" s="1"/>
      <c r="G255" s="30" t="s">
        <v>2397</v>
      </c>
      <c r="H255" s="31">
        <f>E255*F255</f>
        <v>0</v>
      </c>
    </row>
    <row r="256" spans="1:8" ht="39" customHeight="1" thickBot="1">
      <c r="A256" s="32"/>
      <c r="B256" s="44"/>
      <c r="C256" s="34"/>
      <c r="D256" s="32"/>
      <c r="E256" s="35" t="s">
        <v>2396</v>
      </c>
      <c r="F256" s="2"/>
      <c r="G256" s="36"/>
      <c r="H256" s="37"/>
    </row>
    <row r="257" spans="1:8" ht="39" customHeight="1">
      <c r="A257" s="38" t="s">
        <v>874</v>
      </c>
      <c r="B257" s="43" t="s">
        <v>875</v>
      </c>
      <c r="C257" s="40" t="s">
        <v>719</v>
      </c>
      <c r="D257" s="38" t="s">
        <v>951</v>
      </c>
      <c r="E257" s="41">
        <v>16.44</v>
      </c>
      <c r="F257" s="1"/>
      <c r="G257" s="30" t="s">
        <v>2397</v>
      </c>
      <c r="H257" s="31">
        <f>E257*F257</f>
        <v>0</v>
      </c>
    </row>
    <row r="258" spans="1:8" ht="39" customHeight="1" thickBot="1">
      <c r="A258" s="32"/>
      <c r="B258" s="44"/>
      <c r="C258" s="34"/>
      <c r="D258" s="32"/>
      <c r="E258" s="35" t="s">
        <v>2396</v>
      </c>
      <c r="F258" s="2"/>
      <c r="G258" s="36"/>
      <c r="H258" s="37"/>
    </row>
    <row r="259" spans="1:8" ht="39" customHeight="1">
      <c r="A259" s="38" t="s">
        <v>850</v>
      </c>
      <c r="B259" s="43" t="s">
        <v>852</v>
      </c>
      <c r="C259" s="40" t="s">
        <v>851</v>
      </c>
      <c r="D259" s="38" t="s">
        <v>951</v>
      </c>
      <c r="E259" s="41">
        <v>22.76</v>
      </c>
      <c r="F259" s="1"/>
      <c r="G259" s="30" t="s">
        <v>2397</v>
      </c>
      <c r="H259" s="31">
        <f>E259*F259</f>
        <v>0</v>
      </c>
    </row>
    <row r="260" spans="1:8" ht="39" customHeight="1" thickBot="1">
      <c r="A260" s="32"/>
      <c r="B260" s="44"/>
      <c r="C260" s="34"/>
      <c r="D260" s="32"/>
      <c r="E260" s="35" t="s">
        <v>2396</v>
      </c>
      <c r="F260" s="2"/>
      <c r="G260" s="36"/>
      <c r="H260" s="37"/>
    </row>
    <row r="261" spans="1:8" ht="39" customHeight="1">
      <c r="A261" s="38" t="s">
        <v>868</v>
      </c>
      <c r="B261" s="43" t="s">
        <v>865</v>
      </c>
      <c r="C261" s="40" t="s">
        <v>864</v>
      </c>
      <c r="D261" s="38" t="s">
        <v>951</v>
      </c>
      <c r="E261" s="41">
        <v>18.04</v>
      </c>
      <c r="F261" s="1"/>
      <c r="G261" s="30" t="s">
        <v>2397</v>
      </c>
      <c r="H261" s="31">
        <f>E261*F261</f>
        <v>0</v>
      </c>
    </row>
    <row r="262" spans="1:8" ht="39" customHeight="1" thickBot="1">
      <c r="A262" s="32"/>
      <c r="B262" s="44"/>
      <c r="C262" s="34"/>
      <c r="D262" s="32"/>
      <c r="E262" s="35" t="s">
        <v>2396</v>
      </c>
      <c r="F262" s="2"/>
      <c r="G262" s="36"/>
      <c r="H262" s="37"/>
    </row>
    <row r="263" spans="1:8" ht="39" customHeight="1">
      <c r="A263" s="38" t="s">
        <v>869</v>
      </c>
      <c r="B263" s="43" t="s">
        <v>867</v>
      </c>
      <c r="C263" s="40" t="s">
        <v>866</v>
      </c>
      <c r="D263" s="38" t="s">
        <v>66</v>
      </c>
      <c r="E263" s="41">
        <v>82</v>
      </c>
      <c r="F263" s="1"/>
      <c r="G263" s="30" t="s">
        <v>2397</v>
      </c>
      <c r="H263" s="31">
        <f>E263*F263</f>
        <v>0</v>
      </c>
    </row>
    <row r="264" spans="1:8" ht="39" customHeight="1" thickBot="1">
      <c r="A264" s="32"/>
      <c r="B264" s="44"/>
      <c r="C264" s="34"/>
      <c r="D264" s="32"/>
      <c r="E264" s="35" t="s">
        <v>2396</v>
      </c>
      <c r="F264" s="2"/>
      <c r="G264" s="36"/>
      <c r="H264" s="37"/>
    </row>
    <row r="265" spans="1:8" ht="21" customHeight="1" thickBot="1">
      <c r="A265" s="22" t="s">
        <v>699</v>
      </c>
      <c r="B265" s="23" t="s">
        <v>252</v>
      </c>
      <c r="C265" s="24"/>
      <c r="D265" s="24"/>
      <c r="E265" s="24"/>
      <c r="F265" s="24"/>
      <c r="G265" s="24"/>
      <c r="H265" s="25"/>
    </row>
    <row r="266" spans="1:8" ht="39" customHeight="1">
      <c r="A266" s="38" t="s">
        <v>419</v>
      </c>
      <c r="B266" s="43" t="s">
        <v>914</v>
      </c>
      <c r="C266" s="40" t="s">
        <v>647</v>
      </c>
      <c r="D266" s="38" t="s">
        <v>951</v>
      </c>
      <c r="E266" s="41">
        <v>599.82</v>
      </c>
      <c r="F266" s="1"/>
      <c r="G266" s="30" t="s">
        <v>2397</v>
      </c>
      <c r="H266" s="31">
        <f>E266*F266</f>
        <v>0</v>
      </c>
    </row>
    <row r="267" spans="1:8" ht="39" customHeight="1" thickBot="1">
      <c r="A267" s="32"/>
      <c r="B267" s="44"/>
      <c r="C267" s="34"/>
      <c r="D267" s="32"/>
      <c r="E267" s="35" t="s">
        <v>2396</v>
      </c>
      <c r="F267" s="2"/>
      <c r="G267" s="36"/>
      <c r="H267" s="37"/>
    </row>
    <row r="268" spans="1:8" ht="21" customHeight="1" thickBot="1">
      <c r="A268" s="22" t="s">
        <v>700</v>
      </c>
      <c r="B268" s="23" t="s">
        <v>253</v>
      </c>
      <c r="C268" s="24"/>
      <c r="D268" s="24"/>
      <c r="E268" s="24"/>
      <c r="F268" s="24"/>
      <c r="G268" s="24"/>
      <c r="H268" s="25"/>
    </row>
    <row r="269" spans="1:8" ht="39" customHeight="1">
      <c r="A269" s="38" t="s">
        <v>702</v>
      </c>
      <c r="B269" s="43" t="s">
        <v>701</v>
      </c>
      <c r="C269" s="40" t="s">
        <v>648</v>
      </c>
      <c r="D269" s="38" t="s">
        <v>951</v>
      </c>
      <c r="E269" s="41">
        <v>272.85850000000005</v>
      </c>
      <c r="F269" s="1"/>
      <c r="G269" s="30" t="s">
        <v>2397</v>
      </c>
      <c r="H269" s="31">
        <f>E269*F269</f>
        <v>0</v>
      </c>
    </row>
    <row r="270" spans="1:8" ht="39" customHeight="1" thickBot="1">
      <c r="A270" s="32"/>
      <c r="B270" s="44"/>
      <c r="C270" s="34"/>
      <c r="D270" s="32"/>
      <c r="E270" s="35" t="s">
        <v>2396</v>
      </c>
      <c r="F270" s="2"/>
      <c r="G270" s="36"/>
      <c r="H270" s="37"/>
    </row>
    <row r="271" spans="1:8" ht="39" customHeight="1">
      <c r="A271" s="38" t="s">
        <v>703</v>
      </c>
      <c r="B271" s="43" t="s">
        <v>834</v>
      </c>
      <c r="C271" s="40" t="s">
        <v>558</v>
      </c>
      <c r="D271" s="38" t="s">
        <v>951</v>
      </c>
      <c r="E271" s="41">
        <v>88.42629999999998</v>
      </c>
      <c r="F271" s="1"/>
      <c r="G271" s="30" t="s">
        <v>2397</v>
      </c>
      <c r="H271" s="31">
        <f>E271*F271</f>
        <v>0</v>
      </c>
    </row>
    <row r="272" spans="1:8" ht="39" customHeight="1" thickBot="1">
      <c r="A272" s="32"/>
      <c r="B272" s="44"/>
      <c r="C272" s="34"/>
      <c r="D272" s="32"/>
      <c r="E272" s="35" t="s">
        <v>2396</v>
      </c>
      <c r="F272" s="2"/>
      <c r="G272" s="36"/>
      <c r="H272" s="37"/>
    </row>
    <row r="273" spans="1:8" ht="39" customHeight="1">
      <c r="A273" s="38" t="s">
        <v>829</v>
      </c>
      <c r="B273" s="43" t="s">
        <v>835</v>
      </c>
      <c r="C273" s="40" t="s">
        <v>649</v>
      </c>
      <c r="D273" s="38" t="s">
        <v>951</v>
      </c>
      <c r="E273" s="41">
        <v>4.154000000000001</v>
      </c>
      <c r="F273" s="1"/>
      <c r="G273" s="30" t="s">
        <v>2397</v>
      </c>
      <c r="H273" s="31">
        <f>E273*F273</f>
        <v>0</v>
      </c>
    </row>
    <row r="274" spans="1:8" ht="39" customHeight="1" thickBot="1">
      <c r="A274" s="32"/>
      <c r="B274" s="44"/>
      <c r="C274" s="34"/>
      <c r="D274" s="32"/>
      <c r="E274" s="35" t="s">
        <v>2396</v>
      </c>
      <c r="F274" s="2"/>
      <c r="G274" s="36"/>
      <c r="H274" s="37"/>
    </row>
    <row r="275" spans="1:8" ht="39" customHeight="1">
      <c r="A275" s="38" t="s">
        <v>830</v>
      </c>
      <c r="B275" s="43" t="s">
        <v>836</v>
      </c>
      <c r="C275" s="40" t="s">
        <v>625</v>
      </c>
      <c r="D275" s="38" t="s">
        <v>951</v>
      </c>
      <c r="E275" s="41">
        <v>7.14</v>
      </c>
      <c r="F275" s="1"/>
      <c r="G275" s="30" t="s">
        <v>2397</v>
      </c>
      <c r="H275" s="31">
        <f>E275*F275</f>
        <v>0</v>
      </c>
    </row>
    <row r="276" spans="1:8" ht="39" customHeight="1" thickBot="1">
      <c r="A276" s="32"/>
      <c r="B276" s="44"/>
      <c r="C276" s="34"/>
      <c r="D276" s="32"/>
      <c r="E276" s="35" t="s">
        <v>2396</v>
      </c>
      <c r="F276" s="2"/>
      <c r="G276" s="36"/>
      <c r="H276" s="37"/>
    </row>
    <row r="277" spans="1:8" ht="39" customHeight="1">
      <c r="A277" s="38" t="s">
        <v>831</v>
      </c>
      <c r="B277" s="43" t="s">
        <v>837</v>
      </c>
      <c r="C277" s="40" t="s">
        <v>413</v>
      </c>
      <c r="D277" s="38" t="s">
        <v>951</v>
      </c>
      <c r="E277" s="41">
        <v>6.845</v>
      </c>
      <c r="F277" s="1"/>
      <c r="G277" s="30" t="s">
        <v>2397</v>
      </c>
      <c r="H277" s="31">
        <f>E277*F277</f>
        <v>0</v>
      </c>
    </row>
    <row r="278" spans="1:8" ht="39" customHeight="1" thickBot="1">
      <c r="A278" s="32"/>
      <c r="B278" s="44"/>
      <c r="C278" s="34"/>
      <c r="D278" s="32"/>
      <c r="E278" s="35" t="s">
        <v>2396</v>
      </c>
      <c r="F278" s="2"/>
      <c r="G278" s="36"/>
      <c r="H278" s="37"/>
    </row>
    <row r="279" spans="1:8" ht="39" customHeight="1">
      <c r="A279" s="38" t="s">
        <v>840</v>
      </c>
      <c r="B279" s="43" t="s">
        <v>838</v>
      </c>
      <c r="C279" s="40" t="s">
        <v>650</v>
      </c>
      <c r="D279" s="38" t="s">
        <v>951</v>
      </c>
      <c r="E279" s="41">
        <v>65.1</v>
      </c>
      <c r="F279" s="1"/>
      <c r="G279" s="30" t="s">
        <v>2397</v>
      </c>
      <c r="H279" s="31">
        <f>E279*F279</f>
        <v>0</v>
      </c>
    </row>
    <row r="280" spans="1:8" ht="39" customHeight="1" thickBot="1">
      <c r="A280" s="32"/>
      <c r="B280" s="44"/>
      <c r="C280" s="34"/>
      <c r="D280" s="32"/>
      <c r="E280" s="35" t="s">
        <v>2396</v>
      </c>
      <c r="F280" s="2"/>
      <c r="G280" s="36"/>
      <c r="H280" s="37"/>
    </row>
    <row r="281" spans="1:8" ht="39" customHeight="1">
      <c r="A281" s="38" t="s">
        <v>841</v>
      </c>
      <c r="B281" s="43" t="s">
        <v>539</v>
      </c>
      <c r="C281" s="40" t="s">
        <v>538</v>
      </c>
      <c r="D281" s="38" t="s">
        <v>951</v>
      </c>
      <c r="E281" s="41">
        <v>8.4</v>
      </c>
      <c r="F281" s="1"/>
      <c r="G281" s="30" t="s">
        <v>2397</v>
      </c>
      <c r="H281" s="31">
        <f>E281*F281</f>
        <v>0</v>
      </c>
    </row>
    <row r="282" spans="1:8" ht="39" customHeight="1" thickBot="1">
      <c r="A282" s="32"/>
      <c r="B282" s="44"/>
      <c r="C282" s="34"/>
      <c r="D282" s="32"/>
      <c r="E282" s="35" t="s">
        <v>2396</v>
      </c>
      <c r="F282" s="2"/>
      <c r="G282" s="36"/>
      <c r="H282" s="37"/>
    </row>
    <row r="283" spans="1:8" ht="39" customHeight="1">
      <c r="A283" s="38" t="s">
        <v>832</v>
      </c>
      <c r="B283" s="43" t="s">
        <v>540</v>
      </c>
      <c r="C283" s="40" t="s">
        <v>651</v>
      </c>
      <c r="D283" s="38" t="s">
        <v>971</v>
      </c>
      <c r="E283" s="41">
        <v>6</v>
      </c>
      <c r="F283" s="1"/>
      <c r="G283" s="30" t="s">
        <v>2397</v>
      </c>
      <c r="H283" s="31">
        <f>E283*F283</f>
        <v>0</v>
      </c>
    </row>
    <row r="284" spans="1:8" ht="39" customHeight="1" thickBot="1">
      <c r="A284" s="32"/>
      <c r="B284" s="44"/>
      <c r="C284" s="34"/>
      <c r="D284" s="32"/>
      <c r="E284" s="35" t="s">
        <v>2396</v>
      </c>
      <c r="F284" s="2"/>
      <c r="G284" s="36"/>
      <c r="H284" s="37"/>
    </row>
    <row r="285" spans="1:8" ht="39" customHeight="1">
      <c r="A285" s="38" t="s">
        <v>833</v>
      </c>
      <c r="B285" s="43" t="s">
        <v>839</v>
      </c>
      <c r="C285" s="40" t="s">
        <v>389</v>
      </c>
      <c r="D285" s="38" t="s">
        <v>971</v>
      </c>
      <c r="E285" s="41">
        <v>21</v>
      </c>
      <c r="F285" s="1"/>
      <c r="G285" s="30" t="s">
        <v>2397</v>
      </c>
      <c r="H285" s="31">
        <f>E285*F285</f>
        <v>0</v>
      </c>
    </row>
    <row r="286" spans="1:8" ht="39" customHeight="1" thickBot="1">
      <c r="A286" s="32"/>
      <c r="B286" s="44"/>
      <c r="C286" s="34"/>
      <c r="D286" s="32"/>
      <c r="E286" s="35" t="s">
        <v>2396</v>
      </c>
      <c r="F286" s="2"/>
      <c r="G286" s="36"/>
      <c r="H286" s="37"/>
    </row>
    <row r="287" spans="1:8" ht="21" customHeight="1" thickBot="1">
      <c r="A287" s="22" t="s">
        <v>316</v>
      </c>
      <c r="B287" s="23" t="s">
        <v>254</v>
      </c>
      <c r="C287" s="24"/>
      <c r="D287" s="24"/>
      <c r="E287" s="24"/>
      <c r="F287" s="24"/>
      <c r="G287" s="24"/>
      <c r="H287" s="25"/>
    </row>
    <row r="288" spans="1:8" ht="39" customHeight="1">
      <c r="A288" s="38" t="s">
        <v>317</v>
      </c>
      <c r="B288" s="43" t="s">
        <v>69</v>
      </c>
      <c r="C288" s="40" t="s">
        <v>652</v>
      </c>
      <c r="D288" s="38" t="s">
        <v>971</v>
      </c>
      <c r="E288" s="41">
        <v>1</v>
      </c>
      <c r="F288" s="1"/>
      <c r="G288" s="30" t="s">
        <v>2397</v>
      </c>
      <c r="H288" s="31">
        <f>E288*F288</f>
        <v>0</v>
      </c>
    </row>
    <row r="289" spans="1:8" ht="39" customHeight="1" thickBot="1">
      <c r="A289" s="32"/>
      <c r="B289" s="44"/>
      <c r="C289" s="34"/>
      <c r="D289" s="32"/>
      <c r="E289" s="35" t="s">
        <v>2396</v>
      </c>
      <c r="F289" s="2"/>
      <c r="G289" s="36"/>
      <c r="H289" s="37"/>
    </row>
    <row r="290" spans="1:8" ht="39" customHeight="1">
      <c r="A290" s="38" t="s">
        <v>318</v>
      </c>
      <c r="B290" s="43" t="s">
        <v>467</v>
      </c>
      <c r="C290" s="40" t="s">
        <v>653</v>
      </c>
      <c r="D290" s="38" t="s">
        <v>971</v>
      </c>
      <c r="E290" s="41">
        <v>21</v>
      </c>
      <c r="F290" s="1"/>
      <c r="G290" s="30" t="s">
        <v>2397</v>
      </c>
      <c r="H290" s="31">
        <f>E290*F290</f>
        <v>0</v>
      </c>
    </row>
    <row r="291" spans="1:8" ht="39" customHeight="1" thickBot="1">
      <c r="A291" s="32"/>
      <c r="B291" s="44"/>
      <c r="C291" s="34"/>
      <c r="D291" s="32"/>
      <c r="E291" s="35" t="s">
        <v>2396</v>
      </c>
      <c r="F291" s="2"/>
      <c r="G291" s="36"/>
      <c r="H291" s="37"/>
    </row>
    <row r="292" spans="1:8" ht="39" customHeight="1">
      <c r="A292" s="38" t="s">
        <v>319</v>
      </c>
      <c r="B292" s="43" t="s">
        <v>917</v>
      </c>
      <c r="C292" s="40" t="s">
        <v>654</v>
      </c>
      <c r="D292" s="38" t="s">
        <v>971</v>
      </c>
      <c r="E292" s="41">
        <v>3</v>
      </c>
      <c r="F292" s="1"/>
      <c r="G292" s="30" t="s">
        <v>2397</v>
      </c>
      <c r="H292" s="31">
        <f>E292*F292</f>
        <v>0</v>
      </c>
    </row>
    <row r="293" spans="1:8" ht="39" customHeight="1" thickBot="1">
      <c r="A293" s="32"/>
      <c r="B293" s="44"/>
      <c r="C293" s="34"/>
      <c r="D293" s="32"/>
      <c r="E293" s="35" t="s">
        <v>2396</v>
      </c>
      <c r="F293" s="2"/>
      <c r="G293" s="36"/>
      <c r="H293" s="37"/>
    </row>
    <row r="294" spans="1:8" ht="39" customHeight="1">
      <c r="A294" s="38" t="s">
        <v>598</v>
      </c>
      <c r="B294" s="43" t="s">
        <v>599</v>
      </c>
      <c r="C294" s="40" t="s">
        <v>600</v>
      </c>
      <c r="D294" s="38" t="s">
        <v>971</v>
      </c>
      <c r="E294" s="41">
        <v>19</v>
      </c>
      <c r="F294" s="1"/>
      <c r="G294" s="30" t="s">
        <v>2397</v>
      </c>
      <c r="H294" s="31">
        <f>E294*F294</f>
        <v>0</v>
      </c>
    </row>
    <row r="295" spans="1:8" ht="39" customHeight="1" thickBot="1">
      <c r="A295" s="32"/>
      <c r="B295" s="44"/>
      <c r="C295" s="34"/>
      <c r="D295" s="32"/>
      <c r="E295" s="35" t="s">
        <v>2396</v>
      </c>
      <c r="F295" s="2"/>
      <c r="G295" s="36"/>
      <c r="H295" s="37"/>
    </row>
    <row r="296" spans="1:8" ht="39" customHeight="1">
      <c r="A296" s="38" t="s">
        <v>320</v>
      </c>
      <c r="B296" s="43" t="s">
        <v>916</v>
      </c>
      <c r="C296" s="40" t="s">
        <v>918</v>
      </c>
      <c r="D296" s="38" t="s">
        <v>971</v>
      </c>
      <c r="E296" s="41">
        <v>2</v>
      </c>
      <c r="F296" s="1"/>
      <c r="G296" s="30" t="s">
        <v>2397</v>
      </c>
      <c r="H296" s="31">
        <f>E296*F296</f>
        <v>0</v>
      </c>
    </row>
    <row r="297" spans="1:8" ht="39" customHeight="1" thickBot="1">
      <c r="A297" s="32"/>
      <c r="B297" s="44"/>
      <c r="C297" s="34"/>
      <c r="D297" s="32"/>
      <c r="E297" s="35" t="s">
        <v>2396</v>
      </c>
      <c r="F297" s="2"/>
      <c r="G297" s="36"/>
      <c r="H297" s="37"/>
    </row>
    <row r="298" spans="1:8" ht="39" customHeight="1">
      <c r="A298" s="38" t="s">
        <v>321</v>
      </c>
      <c r="B298" s="43" t="s">
        <v>919</v>
      </c>
      <c r="C298" s="40" t="s">
        <v>655</v>
      </c>
      <c r="D298" s="38" t="s">
        <v>971</v>
      </c>
      <c r="E298" s="41">
        <v>40</v>
      </c>
      <c r="F298" s="1"/>
      <c r="G298" s="30" t="s">
        <v>2397</v>
      </c>
      <c r="H298" s="31">
        <f>E298*F298</f>
        <v>0</v>
      </c>
    </row>
    <row r="299" spans="1:8" ht="39" customHeight="1" thickBot="1">
      <c r="A299" s="32"/>
      <c r="B299" s="44"/>
      <c r="C299" s="34"/>
      <c r="D299" s="32"/>
      <c r="E299" s="35" t="s">
        <v>2396</v>
      </c>
      <c r="F299" s="2"/>
      <c r="G299" s="36"/>
      <c r="H299" s="37"/>
    </row>
    <row r="300" spans="1:8" ht="39" customHeight="1">
      <c r="A300" s="38" t="s">
        <v>322</v>
      </c>
      <c r="B300" s="43" t="s">
        <v>920</v>
      </c>
      <c r="C300" s="40" t="s">
        <v>656</v>
      </c>
      <c r="D300" s="38" t="s">
        <v>951</v>
      </c>
      <c r="E300" s="41">
        <v>2.4</v>
      </c>
      <c r="F300" s="1"/>
      <c r="G300" s="30" t="s">
        <v>2397</v>
      </c>
      <c r="H300" s="31">
        <f>E300*F300</f>
        <v>0</v>
      </c>
    </row>
    <row r="301" spans="1:8" ht="39" customHeight="1" thickBot="1">
      <c r="A301" s="32"/>
      <c r="B301" s="44"/>
      <c r="C301" s="34"/>
      <c r="D301" s="32"/>
      <c r="E301" s="35" t="s">
        <v>2396</v>
      </c>
      <c r="F301" s="2"/>
      <c r="G301" s="36"/>
      <c r="H301" s="37"/>
    </row>
    <row r="302" spans="1:8" ht="39" customHeight="1">
      <c r="A302" s="38" t="s">
        <v>323</v>
      </c>
      <c r="B302" s="43" t="s">
        <v>511</v>
      </c>
      <c r="C302" s="40" t="s">
        <v>660</v>
      </c>
      <c r="D302" s="38" t="s">
        <v>951</v>
      </c>
      <c r="E302" s="41">
        <v>7.91</v>
      </c>
      <c r="F302" s="1"/>
      <c r="G302" s="30" t="s">
        <v>2397</v>
      </c>
      <c r="H302" s="31">
        <f>E302*F302</f>
        <v>0</v>
      </c>
    </row>
    <row r="303" spans="1:8" ht="39" customHeight="1" thickBot="1">
      <c r="A303" s="32"/>
      <c r="B303" s="44"/>
      <c r="C303" s="34"/>
      <c r="D303" s="32"/>
      <c r="E303" s="35" t="s">
        <v>2396</v>
      </c>
      <c r="F303" s="2"/>
      <c r="G303" s="36"/>
      <c r="H303" s="37"/>
    </row>
    <row r="304" spans="1:8" ht="39" customHeight="1">
      <c r="A304" s="38" t="s">
        <v>324</v>
      </c>
      <c r="B304" s="43" t="s">
        <v>512</v>
      </c>
      <c r="C304" s="40" t="s">
        <v>661</v>
      </c>
      <c r="D304" s="38" t="s">
        <v>951</v>
      </c>
      <c r="E304" s="41">
        <v>4.5</v>
      </c>
      <c r="F304" s="1"/>
      <c r="G304" s="30" t="s">
        <v>2397</v>
      </c>
      <c r="H304" s="31">
        <f>E304*F304</f>
        <v>0</v>
      </c>
    </row>
    <row r="305" spans="1:8" ht="39" customHeight="1" thickBot="1">
      <c r="A305" s="32"/>
      <c r="B305" s="44"/>
      <c r="C305" s="34"/>
      <c r="D305" s="32"/>
      <c r="E305" s="35" t="s">
        <v>2396</v>
      </c>
      <c r="F305" s="2"/>
      <c r="G305" s="36"/>
      <c r="H305" s="37"/>
    </row>
    <row r="306" spans="1:8" ht="39" customHeight="1">
      <c r="A306" s="38" t="s">
        <v>325</v>
      </c>
      <c r="B306" s="43" t="s">
        <v>514</v>
      </c>
      <c r="C306" s="40" t="s">
        <v>662</v>
      </c>
      <c r="D306" s="38" t="s">
        <v>951</v>
      </c>
      <c r="E306" s="41">
        <v>101.55</v>
      </c>
      <c r="F306" s="1"/>
      <c r="G306" s="30" t="s">
        <v>2397</v>
      </c>
      <c r="H306" s="31">
        <f>E306*F306</f>
        <v>0</v>
      </c>
    </row>
    <row r="307" spans="1:8" ht="39" customHeight="1" thickBot="1">
      <c r="A307" s="32"/>
      <c r="B307" s="44"/>
      <c r="C307" s="34"/>
      <c r="D307" s="32"/>
      <c r="E307" s="35" t="s">
        <v>2396</v>
      </c>
      <c r="F307" s="2"/>
      <c r="G307" s="36"/>
      <c r="H307" s="37"/>
    </row>
    <row r="308" spans="1:8" ht="39" customHeight="1">
      <c r="A308" s="38" t="s">
        <v>326</v>
      </c>
      <c r="B308" s="43" t="s">
        <v>513</v>
      </c>
      <c r="C308" s="40" t="s">
        <v>657</v>
      </c>
      <c r="D308" s="38" t="s">
        <v>951</v>
      </c>
      <c r="E308" s="41">
        <v>116.36</v>
      </c>
      <c r="F308" s="1"/>
      <c r="G308" s="30" t="s">
        <v>2397</v>
      </c>
      <c r="H308" s="31">
        <f>E308*F308</f>
        <v>0</v>
      </c>
    </row>
    <row r="309" spans="1:8" ht="39" customHeight="1" thickBot="1">
      <c r="A309" s="32"/>
      <c r="B309" s="44"/>
      <c r="C309" s="34"/>
      <c r="D309" s="32"/>
      <c r="E309" s="35" t="s">
        <v>2396</v>
      </c>
      <c r="F309" s="2"/>
      <c r="G309" s="36"/>
      <c r="H309" s="37"/>
    </row>
    <row r="310" spans="1:8" ht="39" customHeight="1">
      <c r="A310" s="38" t="s">
        <v>327</v>
      </c>
      <c r="B310" s="43" t="s">
        <v>515</v>
      </c>
      <c r="C310" s="40" t="s">
        <v>658</v>
      </c>
      <c r="D310" s="38" t="s">
        <v>951</v>
      </c>
      <c r="E310" s="41">
        <v>232.72</v>
      </c>
      <c r="F310" s="1"/>
      <c r="G310" s="30" t="s">
        <v>2397</v>
      </c>
      <c r="H310" s="31">
        <f>E310*F310</f>
        <v>0</v>
      </c>
    </row>
    <row r="311" spans="1:8" ht="39" customHeight="1" thickBot="1">
      <c r="A311" s="32"/>
      <c r="B311" s="44"/>
      <c r="C311" s="34"/>
      <c r="D311" s="32"/>
      <c r="E311" s="35" t="s">
        <v>2396</v>
      </c>
      <c r="F311" s="2"/>
      <c r="G311" s="36"/>
      <c r="H311" s="37"/>
    </row>
    <row r="312" spans="1:8" ht="39" customHeight="1">
      <c r="A312" s="38" t="s">
        <v>328</v>
      </c>
      <c r="B312" s="43" t="s">
        <v>278</v>
      </c>
      <c r="C312" s="40" t="s">
        <v>659</v>
      </c>
      <c r="D312" s="38" t="s">
        <v>951</v>
      </c>
      <c r="E312" s="41">
        <v>123.34</v>
      </c>
      <c r="F312" s="1"/>
      <c r="G312" s="30" t="s">
        <v>2397</v>
      </c>
      <c r="H312" s="31">
        <f>E312*F312</f>
        <v>0</v>
      </c>
    </row>
    <row r="313" spans="1:8" ht="39" customHeight="1" thickBot="1">
      <c r="A313" s="32"/>
      <c r="B313" s="44"/>
      <c r="C313" s="34"/>
      <c r="D313" s="32"/>
      <c r="E313" s="35" t="s">
        <v>2396</v>
      </c>
      <c r="F313" s="2"/>
      <c r="G313" s="36"/>
      <c r="H313" s="37"/>
    </row>
    <row r="314" spans="1:8" ht="39" customHeight="1">
      <c r="A314" s="38" t="s">
        <v>279</v>
      </c>
      <c r="B314" s="43" t="s">
        <v>430</v>
      </c>
      <c r="C314" s="40" t="s">
        <v>431</v>
      </c>
      <c r="D314" s="38" t="s">
        <v>951</v>
      </c>
      <c r="E314" s="41">
        <v>123.34</v>
      </c>
      <c r="F314" s="1"/>
      <c r="G314" s="30" t="s">
        <v>2397</v>
      </c>
      <c r="H314" s="31">
        <f>E314*F314</f>
        <v>0</v>
      </c>
    </row>
    <row r="315" spans="1:8" ht="39" customHeight="1" thickBot="1">
      <c r="A315" s="32"/>
      <c r="B315" s="44"/>
      <c r="C315" s="34"/>
      <c r="D315" s="32"/>
      <c r="E315" s="35" t="s">
        <v>2396</v>
      </c>
      <c r="F315" s="2"/>
      <c r="G315" s="36"/>
      <c r="H315" s="37"/>
    </row>
    <row r="316" spans="1:8" ht="39" customHeight="1">
      <c r="A316" s="38" t="s">
        <v>614</v>
      </c>
      <c r="B316" s="43" t="s">
        <v>615</v>
      </c>
      <c r="C316" s="40" t="s">
        <v>616</v>
      </c>
      <c r="D316" s="38" t="s">
        <v>276</v>
      </c>
      <c r="E316" s="41">
        <v>1</v>
      </c>
      <c r="F316" s="1"/>
      <c r="G316" s="30" t="s">
        <v>2397</v>
      </c>
      <c r="H316" s="31">
        <f>E316*F316</f>
        <v>0</v>
      </c>
    </row>
    <row r="317" spans="1:8" ht="39" customHeight="1" thickBot="1">
      <c r="A317" s="32"/>
      <c r="B317" s="44"/>
      <c r="C317" s="34"/>
      <c r="D317" s="32"/>
      <c r="E317" s="35" t="s">
        <v>2396</v>
      </c>
      <c r="F317" s="2"/>
      <c r="G317" s="36"/>
      <c r="H317" s="37"/>
    </row>
    <row r="318" spans="1:8" ht="39" customHeight="1">
      <c r="A318" s="38" t="s">
        <v>115</v>
      </c>
      <c r="B318" s="43" t="s">
        <v>116</v>
      </c>
      <c r="C318" s="40" t="s">
        <v>117</v>
      </c>
      <c r="D318" s="38" t="s">
        <v>951</v>
      </c>
      <c r="E318" s="41">
        <v>116.36</v>
      </c>
      <c r="F318" s="1"/>
      <c r="G318" s="30" t="s">
        <v>2397</v>
      </c>
      <c r="H318" s="31">
        <f>E318*F318</f>
        <v>0</v>
      </c>
    </row>
    <row r="319" spans="1:8" ht="39" customHeight="1" thickBot="1">
      <c r="A319" s="32"/>
      <c r="B319" s="44"/>
      <c r="C319" s="34"/>
      <c r="D319" s="32"/>
      <c r="E319" s="35" t="s">
        <v>2396</v>
      </c>
      <c r="F319" s="2"/>
      <c r="G319" s="36"/>
      <c r="H319" s="37"/>
    </row>
    <row r="320" spans="1:8" ht="39" customHeight="1">
      <c r="A320" s="38" t="s">
        <v>329</v>
      </c>
      <c r="B320" s="43" t="s">
        <v>280</v>
      </c>
      <c r="C320" s="40" t="s">
        <v>601</v>
      </c>
      <c r="D320" s="38" t="s">
        <v>951</v>
      </c>
      <c r="E320" s="41">
        <v>4.62</v>
      </c>
      <c r="F320" s="1"/>
      <c r="G320" s="30" t="s">
        <v>2397</v>
      </c>
      <c r="H320" s="31">
        <f>E320*F320</f>
        <v>0</v>
      </c>
    </row>
    <row r="321" spans="1:8" ht="39" customHeight="1" thickBot="1">
      <c r="A321" s="32"/>
      <c r="B321" s="44"/>
      <c r="C321" s="34"/>
      <c r="D321" s="32"/>
      <c r="E321" s="35" t="s">
        <v>2396</v>
      </c>
      <c r="F321" s="2"/>
      <c r="G321" s="36"/>
      <c r="H321" s="37"/>
    </row>
    <row r="322" spans="1:8" ht="39" customHeight="1">
      <c r="A322" s="38" t="s">
        <v>330</v>
      </c>
      <c r="B322" s="43" t="s">
        <v>432</v>
      </c>
      <c r="C322" s="40" t="s">
        <v>554</v>
      </c>
      <c r="D322" s="38" t="s">
        <v>960</v>
      </c>
      <c r="E322" s="41">
        <v>2121.28</v>
      </c>
      <c r="F322" s="1"/>
      <c r="G322" s="30" t="s">
        <v>2397</v>
      </c>
      <c r="H322" s="31">
        <f>E322*F322</f>
        <v>0</v>
      </c>
    </row>
    <row r="323" spans="1:8" ht="39" customHeight="1" thickBot="1">
      <c r="A323" s="32"/>
      <c r="B323" s="44"/>
      <c r="C323" s="34"/>
      <c r="D323" s="32"/>
      <c r="E323" s="35" t="s">
        <v>2396</v>
      </c>
      <c r="F323" s="2"/>
      <c r="G323" s="36"/>
      <c r="H323" s="37"/>
    </row>
    <row r="324" spans="1:8" ht="39" customHeight="1">
      <c r="A324" s="38" t="s">
        <v>331</v>
      </c>
      <c r="B324" s="43" t="s">
        <v>553</v>
      </c>
      <c r="C324" s="40" t="s">
        <v>663</v>
      </c>
      <c r="D324" s="38" t="s">
        <v>960</v>
      </c>
      <c r="E324" s="41">
        <v>2121.28</v>
      </c>
      <c r="F324" s="1"/>
      <c r="G324" s="30" t="s">
        <v>2397</v>
      </c>
      <c r="H324" s="31">
        <f>E324*F324</f>
        <v>0</v>
      </c>
    </row>
    <row r="325" spans="1:8" ht="39" customHeight="1" thickBot="1">
      <c r="A325" s="32"/>
      <c r="B325" s="44"/>
      <c r="C325" s="34"/>
      <c r="D325" s="32"/>
      <c r="E325" s="35" t="s">
        <v>2396</v>
      </c>
      <c r="F325" s="2"/>
      <c r="G325" s="36"/>
      <c r="H325" s="37"/>
    </row>
    <row r="326" spans="1:8" ht="39" customHeight="1">
      <c r="A326" s="38" t="s">
        <v>332</v>
      </c>
      <c r="B326" s="43" t="s">
        <v>555</v>
      </c>
      <c r="C326" s="40" t="s">
        <v>556</v>
      </c>
      <c r="D326" s="38" t="s">
        <v>951</v>
      </c>
      <c r="E326" s="41">
        <v>59.136</v>
      </c>
      <c r="F326" s="1"/>
      <c r="G326" s="30" t="s">
        <v>2397</v>
      </c>
      <c r="H326" s="31">
        <f>E326*F326</f>
        <v>0</v>
      </c>
    </row>
    <row r="327" spans="1:8" ht="39" customHeight="1" thickBot="1">
      <c r="A327" s="32"/>
      <c r="B327" s="44"/>
      <c r="C327" s="34"/>
      <c r="D327" s="32"/>
      <c r="E327" s="35" t="s">
        <v>2396</v>
      </c>
      <c r="F327" s="2"/>
      <c r="G327" s="36"/>
      <c r="H327" s="37"/>
    </row>
    <row r="328" spans="1:8" ht="39" customHeight="1">
      <c r="A328" s="38" t="s">
        <v>333</v>
      </c>
      <c r="B328" s="43" t="s">
        <v>557</v>
      </c>
      <c r="C328" s="40" t="s">
        <v>664</v>
      </c>
      <c r="D328" s="38" t="s">
        <v>951</v>
      </c>
      <c r="E328" s="41">
        <v>59.136</v>
      </c>
      <c r="F328" s="1"/>
      <c r="G328" s="30" t="s">
        <v>2397</v>
      </c>
      <c r="H328" s="31">
        <f>E328*F328</f>
        <v>0</v>
      </c>
    </row>
    <row r="329" spans="1:8" ht="39" customHeight="1" thickBot="1">
      <c r="A329" s="32"/>
      <c r="B329" s="44"/>
      <c r="C329" s="34"/>
      <c r="D329" s="32"/>
      <c r="E329" s="35" t="s">
        <v>2396</v>
      </c>
      <c r="F329" s="2"/>
      <c r="G329" s="36"/>
      <c r="H329" s="37"/>
    </row>
    <row r="330" spans="1:8" ht="39" customHeight="1">
      <c r="A330" s="38" t="s">
        <v>334</v>
      </c>
      <c r="B330" s="43" t="s">
        <v>281</v>
      </c>
      <c r="C330" s="40" t="s">
        <v>880</v>
      </c>
      <c r="D330" s="38" t="s">
        <v>971</v>
      </c>
      <c r="E330" s="41">
        <v>1</v>
      </c>
      <c r="F330" s="1"/>
      <c r="G330" s="30" t="s">
        <v>2397</v>
      </c>
      <c r="H330" s="31">
        <f>E330*F330</f>
        <v>0</v>
      </c>
    </row>
    <row r="331" spans="1:8" ht="39" customHeight="1" thickBot="1">
      <c r="A331" s="32"/>
      <c r="B331" s="44"/>
      <c r="C331" s="34"/>
      <c r="D331" s="32"/>
      <c r="E331" s="35" t="s">
        <v>2396</v>
      </c>
      <c r="F331" s="2"/>
      <c r="G331" s="36"/>
      <c r="H331" s="37"/>
    </row>
    <row r="332" spans="1:8" ht="39" customHeight="1">
      <c r="A332" s="38" t="s">
        <v>335</v>
      </c>
      <c r="B332" s="43" t="s">
        <v>282</v>
      </c>
      <c r="C332" s="40" t="s">
        <v>456</v>
      </c>
      <c r="D332" s="38" t="s">
        <v>951</v>
      </c>
      <c r="E332" s="41">
        <v>7.848800000000001</v>
      </c>
      <c r="F332" s="1"/>
      <c r="G332" s="30" t="s">
        <v>2397</v>
      </c>
      <c r="H332" s="31">
        <f>E332*F332</f>
        <v>0</v>
      </c>
    </row>
    <row r="333" spans="1:8" ht="39" customHeight="1" thickBot="1">
      <c r="A333" s="32"/>
      <c r="B333" s="44"/>
      <c r="C333" s="34"/>
      <c r="D333" s="32"/>
      <c r="E333" s="35" t="s">
        <v>2396</v>
      </c>
      <c r="F333" s="2"/>
      <c r="G333" s="36"/>
      <c r="H333" s="37"/>
    </row>
    <row r="334" spans="1:8" ht="39" customHeight="1">
      <c r="A334" s="38" t="s">
        <v>336</v>
      </c>
      <c r="B334" s="43" t="s">
        <v>457</v>
      </c>
      <c r="C334" s="40" t="s">
        <v>665</v>
      </c>
      <c r="D334" s="38" t="s">
        <v>960</v>
      </c>
      <c r="E334" s="41">
        <v>958.46735</v>
      </c>
      <c r="F334" s="1"/>
      <c r="G334" s="30" t="s">
        <v>2397</v>
      </c>
      <c r="H334" s="31">
        <f>E334*F334</f>
        <v>0</v>
      </c>
    </row>
    <row r="335" spans="1:8" ht="39" customHeight="1" thickBot="1">
      <c r="A335" s="32"/>
      <c r="B335" s="44"/>
      <c r="C335" s="34"/>
      <c r="D335" s="32"/>
      <c r="E335" s="35" t="s">
        <v>2396</v>
      </c>
      <c r="F335" s="2"/>
      <c r="G335" s="36"/>
      <c r="H335" s="37"/>
    </row>
    <row r="336" spans="1:8" ht="39" customHeight="1">
      <c r="A336" s="38" t="s">
        <v>337</v>
      </c>
      <c r="B336" s="43" t="s">
        <v>478</v>
      </c>
      <c r="C336" s="40" t="s">
        <v>667</v>
      </c>
      <c r="D336" s="38" t="s">
        <v>951</v>
      </c>
      <c r="E336" s="41">
        <v>143.77010249999998</v>
      </c>
      <c r="F336" s="1"/>
      <c r="G336" s="30" t="s">
        <v>2397</v>
      </c>
      <c r="H336" s="31">
        <f>E336*F336</f>
        <v>0</v>
      </c>
    </row>
    <row r="337" spans="1:8" ht="39" customHeight="1" thickBot="1">
      <c r="A337" s="32"/>
      <c r="B337" s="44"/>
      <c r="C337" s="34"/>
      <c r="D337" s="32"/>
      <c r="E337" s="35" t="s">
        <v>2396</v>
      </c>
      <c r="F337" s="2"/>
      <c r="G337" s="36"/>
      <c r="H337" s="37"/>
    </row>
    <row r="338" spans="1:8" ht="39" customHeight="1">
      <c r="A338" s="38" t="s">
        <v>338</v>
      </c>
      <c r="B338" s="43" t="s">
        <v>479</v>
      </c>
      <c r="C338" s="40" t="s">
        <v>666</v>
      </c>
      <c r="D338" s="38" t="s">
        <v>951</v>
      </c>
      <c r="E338" s="41">
        <v>25.501299999999997</v>
      </c>
      <c r="F338" s="1"/>
      <c r="G338" s="30" t="s">
        <v>2397</v>
      </c>
      <c r="H338" s="31">
        <f>E338*F338</f>
        <v>0</v>
      </c>
    </row>
    <row r="339" spans="1:8" ht="39" customHeight="1" thickBot="1">
      <c r="A339" s="32"/>
      <c r="B339" s="44"/>
      <c r="C339" s="34"/>
      <c r="D339" s="32"/>
      <c r="E339" s="35" t="s">
        <v>2396</v>
      </c>
      <c r="F339" s="2"/>
      <c r="G339" s="36"/>
      <c r="H339" s="37"/>
    </row>
    <row r="340" spans="1:8" ht="39" customHeight="1">
      <c r="A340" s="38" t="s">
        <v>339</v>
      </c>
      <c r="B340" s="43" t="s">
        <v>480</v>
      </c>
      <c r="C340" s="40" t="s">
        <v>481</v>
      </c>
      <c r="D340" s="38" t="s">
        <v>951</v>
      </c>
      <c r="E340" s="41">
        <v>25.396317500000002</v>
      </c>
      <c r="F340" s="1"/>
      <c r="G340" s="30" t="s">
        <v>2397</v>
      </c>
      <c r="H340" s="31">
        <f>E340*F340</f>
        <v>0</v>
      </c>
    </row>
    <row r="341" spans="1:8" ht="39" customHeight="1" thickBot="1">
      <c r="A341" s="32"/>
      <c r="B341" s="44"/>
      <c r="C341" s="34"/>
      <c r="D341" s="32"/>
      <c r="E341" s="35" t="s">
        <v>2396</v>
      </c>
      <c r="F341" s="2"/>
      <c r="G341" s="36"/>
      <c r="H341" s="37"/>
    </row>
    <row r="342" spans="1:8" ht="21" customHeight="1" thickBot="1">
      <c r="A342" s="22" t="s">
        <v>842</v>
      </c>
      <c r="B342" s="23" t="s">
        <v>255</v>
      </c>
      <c r="C342" s="24"/>
      <c r="D342" s="24"/>
      <c r="E342" s="24"/>
      <c r="F342" s="24"/>
      <c r="G342" s="24"/>
      <c r="H342" s="25"/>
    </row>
    <row r="343" spans="1:8" ht="39" customHeight="1">
      <c r="A343" s="38" t="s">
        <v>594</v>
      </c>
      <c r="B343" s="43" t="s">
        <v>592</v>
      </c>
      <c r="C343" s="40" t="s">
        <v>593</v>
      </c>
      <c r="D343" s="38" t="s">
        <v>10</v>
      </c>
      <c r="E343" s="41">
        <v>71</v>
      </c>
      <c r="F343" s="1"/>
      <c r="G343" s="30" t="s">
        <v>2397</v>
      </c>
      <c r="H343" s="31">
        <f>E343*F343</f>
        <v>0</v>
      </c>
    </row>
    <row r="344" spans="1:8" ht="39" customHeight="1" thickBot="1">
      <c r="A344" s="32"/>
      <c r="B344" s="44"/>
      <c r="C344" s="34"/>
      <c r="D344" s="32"/>
      <c r="E344" s="35" t="s">
        <v>2396</v>
      </c>
      <c r="F344" s="2"/>
      <c r="G344" s="36"/>
      <c r="H344" s="37"/>
    </row>
    <row r="345" spans="1:8" ht="39" customHeight="1">
      <c r="A345" s="38" t="s">
        <v>595</v>
      </c>
      <c r="B345" s="43" t="s">
        <v>596</v>
      </c>
      <c r="C345" s="40" t="s">
        <v>597</v>
      </c>
      <c r="D345" s="38" t="s">
        <v>10</v>
      </c>
      <c r="E345" s="41">
        <v>3.5</v>
      </c>
      <c r="F345" s="1"/>
      <c r="G345" s="30" t="s">
        <v>2397</v>
      </c>
      <c r="H345" s="31">
        <f>E345*F345</f>
        <v>0</v>
      </c>
    </row>
    <row r="346" spans="1:8" ht="39" customHeight="1" thickBot="1">
      <c r="A346" s="32"/>
      <c r="B346" s="44"/>
      <c r="C346" s="34"/>
      <c r="D346" s="32"/>
      <c r="E346" s="35" t="s">
        <v>2396</v>
      </c>
      <c r="F346" s="2"/>
      <c r="G346" s="36"/>
      <c r="H346" s="37"/>
    </row>
    <row r="347" spans="1:8" ht="21" customHeight="1" thickBot="1">
      <c r="A347" s="22" t="s">
        <v>283</v>
      </c>
      <c r="B347" s="23" t="s">
        <v>256</v>
      </c>
      <c r="C347" s="24"/>
      <c r="D347" s="24"/>
      <c r="E347" s="24"/>
      <c r="F347" s="24"/>
      <c r="G347" s="24"/>
      <c r="H347" s="25"/>
    </row>
    <row r="348" spans="1:8" ht="39" customHeight="1">
      <c r="A348" s="38" t="s">
        <v>284</v>
      </c>
      <c r="B348" s="43" t="s">
        <v>182</v>
      </c>
      <c r="C348" s="40" t="s">
        <v>798</v>
      </c>
      <c r="D348" s="38" t="s">
        <v>960</v>
      </c>
      <c r="E348" s="41">
        <v>1090.42</v>
      </c>
      <c r="F348" s="1"/>
      <c r="G348" s="30" t="s">
        <v>2397</v>
      </c>
      <c r="H348" s="31">
        <f>E348*F348</f>
        <v>0</v>
      </c>
    </row>
    <row r="349" spans="1:8" ht="39" customHeight="1" thickBot="1">
      <c r="A349" s="32"/>
      <c r="B349" s="44"/>
      <c r="C349" s="34"/>
      <c r="D349" s="32"/>
      <c r="E349" s="35" t="s">
        <v>2396</v>
      </c>
      <c r="F349" s="2"/>
      <c r="G349" s="36"/>
      <c r="H349" s="37"/>
    </row>
    <row r="350" spans="1:8" ht="39" customHeight="1">
      <c r="A350" s="38" t="s">
        <v>340</v>
      </c>
      <c r="B350" s="43" t="s">
        <v>183</v>
      </c>
      <c r="C350" s="40" t="s">
        <v>184</v>
      </c>
      <c r="D350" s="38" t="s">
        <v>960</v>
      </c>
      <c r="E350" s="41">
        <v>6486.4</v>
      </c>
      <c r="F350" s="1"/>
      <c r="G350" s="30" t="s">
        <v>2397</v>
      </c>
      <c r="H350" s="31">
        <f>E350*F350</f>
        <v>0</v>
      </c>
    </row>
    <row r="351" spans="1:8" ht="39" customHeight="1" thickBot="1">
      <c r="A351" s="32"/>
      <c r="B351" s="44"/>
      <c r="C351" s="34"/>
      <c r="D351" s="32"/>
      <c r="E351" s="35" t="s">
        <v>2396</v>
      </c>
      <c r="F351" s="2"/>
      <c r="G351" s="36"/>
      <c r="H351" s="37"/>
    </row>
    <row r="352" spans="1:8" ht="39" customHeight="1">
      <c r="A352" s="38" t="s">
        <v>341</v>
      </c>
      <c r="B352" s="43" t="s">
        <v>915</v>
      </c>
      <c r="C352" s="40" t="s">
        <v>799</v>
      </c>
      <c r="D352" s="38" t="s">
        <v>960</v>
      </c>
      <c r="E352" s="41">
        <v>2215.2</v>
      </c>
      <c r="F352" s="1"/>
      <c r="G352" s="30" t="s">
        <v>2397</v>
      </c>
      <c r="H352" s="31">
        <f>E352*F352</f>
        <v>0</v>
      </c>
    </row>
    <row r="353" spans="1:8" ht="39" customHeight="1" thickBot="1">
      <c r="A353" s="32"/>
      <c r="B353" s="44"/>
      <c r="C353" s="34"/>
      <c r="D353" s="32"/>
      <c r="E353" s="35" t="s">
        <v>2396</v>
      </c>
      <c r="F353" s="2"/>
      <c r="G353" s="36"/>
      <c r="H353" s="37"/>
    </row>
    <row r="354" spans="1:8" ht="39" customHeight="1">
      <c r="A354" s="38" t="s">
        <v>342</v>
      </c>
      <c r="B354" s="43" t="s">
        <v>553</v>
      </c>
      <c r="C354" s="40" t="s">
        <v>663</v>
      </c>
      <c r="D354" s="38" t="s">
        <v>960</v>
      </c>
      <c r="E354" s="41">
        <v>2364.8</v>
      </c>
      <c r="F354" s="1"/>
      <c r="G354" s="30" t="s">
        <v>2397</v>
      </c>
      <c r="H354" s="31">
        <f>E354*F354</f>
        <v>0</v>
      </c>
    </row>
    <row r="355" spans="1:8" ht="39" customHeight="1" thickBot="1">
      <c r="A355" s="32"/>
      <c r="B355" s="44"/>
      <c r="C355" s="34"/>
      <c r="D355" s="32"/>
      <c r="E355" s="35" t="s">
        <v>2396</v>
      </c>
      <c r="F355" s="2"/>
      <c r="G355" s="36"/>
      <c r="H355" s="37"/>
    </row>
    <row r="356" spans="1:8" ht="39" customHeight="1">
      <c r="A356" s="38" t="s">
        <v>343</v>
      </c>
      <c r="B356" s="43" t="s">
        <v>602</v>
      </c>
      <c r="C356" s="40" t="s">
        <v>670</v>
      </c>
      <c r="D356" s="38" t="s">
        <v>960</v>
      </c>
      <c r="E356" s="41">
        <v>396</v>
      </c>
      <c r="F356" s="1"/>
      <c r="G356" s="30" t="s">
        <v>2397</v>
      </c>
      <c r="H356" s="31">
        <f>E356*F356</f>
        <v>0</v>
      </c>
    </row>
    <row r="357" spans="1:8" ht="39" customHeight="1" thickBot="1">
      <c r="A357" s="32"/>
      <c r="B357" s="44"/>
      <c r="C357" s="34"/>
      <c r="D357" s="32"/>
      <c r="E357" s="35" t="s">
        <v>2396</v>
      </c>
      <c r="F357" s="2"/>
      <c r="G357" s="36"/>
      <c r="H357" s="37"/>
    </row>
    <row r="358" spans="1:8" ht="39" customHeight="1">
      <c r="A358" s="38" t="s">
        <v>344</v>
      </c>
      <c r="B358" s="43" t="s">
        <v>671</v>
      </c>
      <c r="C358" s="40" t="s">
        <v>800</v>
      </c>
      <c r="D358" s="38" t="s">
        <v>960</v>
      </c>
      <c r="E358" s="41">
        <v>220</v>
      </c>
      <c r="F358" s="1"/>
      <c r="G358" s="30" t="s">
        <v>2397</v>
      </c>
      <c r="H358" s="31">
        <f>E358*F358</f>
        <v>0</v>
      </c>
    </row>
    <row r="359" spans="1:8" ht="39" customHeight="1" thickBot="1">
      <c r="A359" s="32"/>
      <c r="B359" s="44"/>
      <c r="C359" s="34"/>
      <c r="D359" s="32"/>
      <c r="E359" s="35" t="s">
        <v>2396</v>
      </c>
      <c r="F359" s="2"/>
      <c r="G359" s="36"/>
      <c r="H359" s="37"/>
    </row>
    <row r="360" spans="1:8" ht="39" customHeight="1">
      <c r="A360" s="38" t="s">
        <v>345</v>
      </c>
      <c r="B360" s="43" t="s">
        <v>621</v>
      </c>
      <c r="C360" s="40" t="s">
        <v>933</v>
      </c>
      <c r="D360" s="38" t="s">
        <v>960</v>
      </c>
      <c r="E360" s="41">
        <v>4113</v>
      </c>
      <c r="F360" s="1"/>
      <c r="G360" s="30" t="s">
        <v>2397</v>
      </c>
      <c r="H360" s="31">
        <f>E360*F360</f>
        <v>0</v>
      </c>
    </row>
    <row r="361" spans="1:8" ht="39" customHeight="1" thickBot="1">
      <c r="A361" s="32"/>
      <c r="B361" s="44"/>
      <c r="C361" s="34"/>
      <c r="D361" s="32"/>
      <c r="E361" s="35" t="s">
        <v>2396</v>
      </c>
      <c r="F361" s="2"/>
      <c r="G361" s="36"/>
      <c r="H361" s="37"/>
    </row>
    <row r="362" spans="1:8" ht="39" customHeight="1">
      <c r="A362" s="38" t="s">
        <v>930</v>
      </c>
      <c r="B362" s="43" t="s">
        <v>931</v>
      </c>
      <c r="C362" s="40" t="s">
        <v>932</v>
      </c>
      <c r="D362" s="38" t="s">
        <v>960</v>
      </c>
      <c r="E362" s="41">
        <v>1</v>
      </c>
      <c r="F362" s="1"/>
      <c r="G362" s="30" t="s">
        <v>2397</v>
      </c>
      <c r="H362" s="31">
        <f>E362*F362</f>
        <v>0</v>
      </c>
    </row>
    <row r="363" spans="1:8" ht="39" customHeight="1" thickBot="1">
      <c r="A363" s="32"/>
      <c r="B363" s="44"/>
      <c r="C363" s="34"/>
      <c r="D363" s="32"/>
      <c r="E363" s="35" t="s">
        <v>2396</v>
      </c>
      <c r="F363" s="2"/>
      <c r="G363" s="36"/>
      <c r="H363" s="37"/>
    </row>
    <row r="364" spans="1:8" ht="21" customHeight="1" thickBot="1">
      <c r="A364" s="22" t="s">
        <v>285</v>
      </c>
      <c r="B364" s="23" t="s">
        <v>743</v>
      </c>
      <c r="C364" s="24"/>
      <c r="D364" s="24"/>
      <c r="E364" s="24"/>
      <c r="F364" s="24"/>
      <c r="G364" s="24"/>
      <c r="H364" s="25"/>
    </row>
    <row r="365" spans="1:8" ht="39" customHeight="1">
      <c r="A365" s="38" t="s">
        <v>346</v>
      </c>
      <c r="B365" s="43" t="s">
        <v>525</v>
      </c>
      <c r="C365" s="40" t="s">
        <v>527</v>
      </c>
      <c r="D365" s="38" t="s">
        <v>971</v>
      </c>
      <c r="E365" s="41">
        <v>13</v>
      </c>
      <c r="F365" s="1"/>
      <c r="G365" s="30" t="s">
        <v>2397</v>
      </c>
      <c r="H365" s="31">
        <f>E365*F365</f>
        <v>0</v>
      </c>
    </row>
    <row r="366" spans="1:8" ht="39" customHeight="1" thickBot="1">
      <c r="A366" s="32"/>
      <c r="B366" s="44"/>
      <c r="C366" s="34"/>
      <c r="D366" s="32"/>
      <c r="E366" s="35" t="s">
        <v>2396</v>
      </c>
      <c r="F366" s="2"/>
      <c r="G366" s="36"/>
      <c r="H366" s="37"/>
    </row>
    <row r="367" spans="1:8" ht="39" customHeight="1">
      <c r="A367" s="38" t="s">
        <v>347</v>
      </c>
      <c r="B367" s="43" t="s">
        <v>526</v>
      </c>
      <c r="C367" s="40" t="s">
        <v>605</v>
      </c>
      <c r="D367" s="38" t="s">
        <v>971</v>
      </c>
      <c r="E367" s="41">
        <v>2</v>
      </c>
      <c r="F367" s="1"/>
      <c r="G367" s="30" t="s">
        <v>2397</v>
      </c>
      <c r="H367" s="31">
        <f>E367*F367</f>
        <v>0</v>
      </c>
    </row>
    <row r="368" spans="1:8" ht="39" customHeight="1" thickBot="1">
      <c r="A368" s="32"/>
      <c r="B368" s="44"/>
      <c r="C368" s="34"/>
      <c r="D368" s="32"/>
      <c r="E368" s="35" t="s">
        <v>2396</v>
      </c>
      <c r="F368" s="2"/>
      <c r="G368" s="36"/>
      <c r="H368" s="37"/>
    </row>
    <row r="369" spans="1:8" ht="39" customHeight="1">
      <c r="A369" s="38" t="s">
        <v>348</v>
      </c>
      <c r="B369" s="43" t="s">
        <v>881</v>
      </c>
      <c r="C369" s="40" t="s">
        <v>882</v>
      </c>
      <c r="D369" s="38" t="s">
        <v>971</v>
      </c>
      <c r="E369" s="41">
        <v>6</v>
      </c>
      <c r="F369" s="1"/>
      <c r="G369" s="30" t="s">
        <v>2397</v>
      </c>
      <c r="H369" s="31">
        <f>E369*F369</f>
        <v>0</v>
      </c>
    </row>
    <row r="370" spans="1:8" ht="39" customHeight="1" thickBot="1">
      <c r="A370" s="32"/>
      <c r="B370" s="44"/>
      <c r="C370" s="34"/>
      <c r="D370" s="32"/>
      <c r="E370" s="35" t="s">
        <v>2396</v>
      </c>
      <c r="F370" s="2"/>
      <c r="G370" s="36"/>
      <c r="H370" s="37"/>
    </row>
    <row r="371" spans="1:8" ht="39" customHeight="1">
      <c r="A371" s="38" t="s">
        <v>349</v>
      </c>
      <c r="B371" s="43" t="s">
        <v>883</v>
      </c>
      <c r="C371" s="40" t="s">
        <v>886</v>
      </c>
      <c r="D371" s="38" t="s">
        <v>971</v>
      </c>
      <c r="E371" s="41">
        <v>20</v>
      </c>
      <c r="F371" s="1"/>
      <c r="G371" s="30" t="s">
        <v>2397</v>
      </c>
      <c r="H371" s="31">
        <f>E371*F371</f>
        <v>0</v>
      </c>
    </row>
    <row r="372" spans="1:8" ht="39" customHeight="1" thickBot="1">
      <c r="A372" s="32"/>
      <c r="B372" s="44"/>
      <c r="C372" s="34"/>
      <c r="D372" s="32"/>
      <c r="E372" s="35" t="s">
        <v>2396</v>
      </c>
      <c r="F372" s="2"/>
      <c r="G372" s="36"/>
      <c r="H372" s="37"/>
    </row>
    <row r="373" spans="1:8" ht="39" customHeight="1">
      <c r="A373" s="38" t="s">
        <v>350</v>
      </c>
      <c r="B373" s="43" t="s">
        <v>884</v>
      </c>
      <c r="C373" s="40" t="s">
        <v>885</v>
      </c>
      <c r="D373" s="38" t="s">
        <v>971</v>
      </c>
      <c r="E373" s="41">
        <v>24</v>
      </c>
      <c r="F373" s="1"/>
      <c r="G373" s="30" t="s">
        <v>2397</v>
      </c>
      <c r="H373" s="31">
        <f>E373*F373</f>
        <v>0</v>
      </c>
    </row>
    <row r="374" spans="1:8" ht="39" customHeight="1" thickBot="1">
      <c r="A374" s="32"/>
      <c r="B374" s="44"/>
      <c r="C374" s="34"/>
      <c r="D374" s="32"/>
      <c r="E374" s="35" t="s">
        <v>2396</v>
      </c>
      <c r="F374" s="2"/>
      <c r="G374" s="36"/>
      <c r="H374" s="37"/>
    </row>
    <row r="375" spans="1:8" ht="39" customHeight="1">
      <c r="A375" s="38" t="s">
        <v>351</v>
      </c>
      <c r="B375" s="43" t="s">
        <v>889</v>
      </c>
      <c r="C375" s="40" t="s">
        <v>391</v>
      </c>
      <c r="D375" s="38" t="s">
        <v>971</v>
      </c>
      <c r="E375" s="41">
        <v>8</v>
      </c>
      <c r="F375" s="1"/>
      <c r="G375" s="30" t="s">
        <v>2397</v>
      </c>
      <c r="H375" s="31">
        <f>E375*F375</f>
        <v>0</v>
      </c>
    </row>
    <row r="376" spans="1:8" ht="39" customHeight="1" thickBot="1">
      <c r="A376" s="32"/>
      <c r="B376" s="44"/>
      <c r="C376" s="34"/>
      <c r="D376" s="32"/>
      <c r="E376" s="35" t="s">
        <v>2396</v>
      </c>
      <c r="F376" s="2"/>
      <c r="G376" s="36"/>
      <c r="H376" s="37"/>
    </row>
    <row r="377" spans="1:8" ht="39" customHeight="1">
      <c r="A377" s="38" t="s">
        <v>352</v>
      </c>
      <c r="B377" s="43" t="s">
        <v>890</v>
      </c>
      <c r="C377" s="40" t="s">
        <v>891</v>
      </c>
      <c r="D377" s="38" t="s">
        <v>971</v>
      </c>
      <c r="E377" s="41">
        <v>50</v>
      </c>
      <c r="F377" s="1"/>
      <c r="G377" s="30" t="s">
        <v>2397</v>
      </c>
      <c r="H377" s="31">
        <f>E377*F377</f>
        <v>0</v>
      </c>
    </row>
    <row r="378" spans="1:8" ht="39" customHeight="1" thickBot="1">
      <c r="A378" s="32"/>
      <c r="B378" s="44"/>
      <c r="C378" s="34"/>
      <c r="D378" s="32"/>
      <c r="E378" s="35" t="s">
        <v>2396</v>
      </c>
      <c r="F378" s="2"/>
      <c r="G378" s="36"/>
      <c r="H378" s="37"/>
    </row>
    <row r="379" spans="1:8" ht="39" customHeight="1">
      <c r="A379" s="38" t="s">
        <v>353</v>
      </c>
      <c r="B379" s="43" t="s">
        <v>392</v>
      </c>
      <c r="C379" s="40" t="s">
        <v>544</v>
      </c>
      <c r="D379" s="38" t="s">
        <v>971</v>
      </c>
      <c r="E379" s="41">
        <v>7</v>
      </c>
      <c r="F379" s="1"/>
      <c r="G379" s="30" t="s">
        <v>2397</v>
      </c>
      <c r="H379" s="31">
        <f>E379*F379</f>
        <v>0</v>
      </c>
    </row>
    <row r="380" spans="1:8" ht="39" customHeight="1" thickBot="1">
      <c r="A380" s="32"/>
      <c r="B380" s="44"/>
      <c r="C380" s="34"/>
      <c r="D380" s="32"/>
      <c r="E380" s="35" t="s">
        <v>2396</v>
      </c>
      <c r="F380" s="2"/>
      <c r="G380" s="36"/>
      <c r="H380" s="37"/>
    </row>
    <row r="381" spans="1:8" ht="39" customHeight="1">
      <c r="A381" s="38" t="s">
        <v>354</v>
      </c>
      <c r="B381" s="43" t="s">
        <v>543</v>
      </c>
      <c r="C381" s="40" t="s">
        <v>545</v>
      </c>
      <c r="D381" s="38" t="s">
        <v>971</v>
      </c>
      <c r="E381" s="41">
        <v>4</v>
      </c>
      <c r="F381" s="1"/>
      <c r="G381" s="30" t="s">
        <v>2397</v>
      </c>
      <c r="H381" s="31">
        <f>E381*F381</f>
        <v>0</v>
      </c>
    </row>
    <row r="382" spans="1:8" ht="39" customHeight="1" thickBot="1">
      <c r="A382" s="32"/>
      <c r="B382" s="44"/>
      <c r="C382" s="34"/>
      <c r="D382" s="32"/>
      <c r="E382" s="35" t="s">
        <v>2396</v>
      </c>
      <c r="F382" s="2"/>
      <c r="G382" s="36"/>
      <c r="H382" s="37"/>
    </row>
    <row r="383" spans="1:8" ht="39" customHeight="1">
      <c r="A383" s="38" t="s">
        <v>355</v>
      </c>
      <c r="B383" s="43" t="s">
        <v>546</v>
      </c>
      <c r="C383" s="40" t="s">
        <v>547</v>
      </c>
      <c r="D383" s="38" t="s">
        <v>971</v>
      </c>
      <c r="E383" s="41">
        <v>4</v>
      </c>
      <c r="F383" s="1"/>
      <c r="G383" s="30" t="s">
        <v>2397</v>
      </c>
      <c r="H383" s="31">
        <f>E383*F383</f>
        <v>0</v>
      </c>
    </row>
    <row r="384" spans="1:8" ht="39" customHeight="1" thickBot="1">
      <c r="A384" s="32"/>
      <c r="B384" s="44"/>
      <c r="C384" s="34"/>
      <c r="D384" s="32"/>
      <c r="E384" s="35" t="s">
        <v>2396</v>
      </c>
      <c r="F384" s="2"/>
      <c r="G384" s="36"/>
      <c r="H384" s="37"/>
    </row>
    <row r="385" spans="1:8" ht="39" customHeight="1">
      <c r="A385" s="38" t="s">
        <v>356</v>
      </c>
      <c r="B385" s="43" t="s">
        <v>735</v>
      </c>
      <c r="C385" s="40" t="s">
        <v>736</v>
      </c>
      <c r="D385" s="38" t="s">
        <v>971</v>
      </c>
      <c r="E385" s="41">
        <v>8</v>
      </c>
      <c r="F385" s="1"/>
      <c r="G385" s="30" t="s">
        <v>2397</v>
      </c>
      <c r="H385" s="31">
        <f>E385*F385</f>
        <v>0</v>
      </c>
    </row>
    <row r="386" spans="1:8" ht="39" customHeight="1" thickBot="1">
      <c r="A386" s="32"/>
      <c r="B386" s="44"/>
      <c r="C386" s="34"/>
      <c r="D386" s="32"/>
      <c r="E386" s="35" t="s">
        <v>2396</v>
      </c>
      <c r="F386" s="2"/>
      <c r="G386" s="36"/>
      <c r="H386" s="37"/>
    </row>
    <row r="387" spans="1:8" ht="39" customHeight="1">
      <c r="A387" s="38" t="s">
        <v>357</v>
      </c>
      <c r="B387" s="43" t="s">
        <v>737</v>
      </c>
      <c r="C387" s="40" t="s">
        <v>738</v>
      </c>
      <c r="D387" s="38" t="s">
        <v>971</v>
      </c>
      <c r="E387" s="41">
        <v>1</v>
      </c>
      <c r="F387" s="1"/>
      <c r="G387" s="30" t="s">
        <v>2397</v>
      </c>
      <c r="H387" s="31">
        <f>E387*F387</f>
        <v>0</v>
      </c>
    </row>
    <row r="388" spans="1:8" ht="39" customHeight="1" thickBot="1">
      <c r="A388" s="32"/>
      <c r="B388" s="44"/>
      <c r="C388" s="34"/>
      <c r="D388" s="32"/>
      <c r="E388" s="35" t="s">
        <v>2396</v>
      </c>
      <c r="F388" s="2"/>
      <c r="G388" s="36"/>
      <c r="H388" s="37"/>
    </row>
    <row r="389" spans="1:8" ht="39" customHeight="1">
      <c r="A389" s="38" t="s">
        <v>286</v>
      </c>
      <c r="B389" s="43" t="s">
        <v>548</v>
      </c>
      <c r="C389" s="40" t="s">
        <v>549</v>
      </c>
      <c r="D389" s="38" t="s">
        <v>971</v>
      </c>
      <c r="E389" s="41">
        <v>9</v>
      </c>
      <c r="F389" s="1"/>
      <c r="G389" s="30" t="s">
        <v>2397</v>
      </c>
      <c r="H389" s="31">
        <f>E389*F389</f>
        <v>0</v>
      </c>
    </row>
    <row r="390" spans="1:8" ht="39" customHeight="1" thickBot="1">
      <c r="A390" s="32"/>
      <c r="B390" s="44"/>
      <c r="C390" s="34"/>
      <c r="D390" s="32"/>
      <c r="E390" s="35" t="s">
        <v>2396</v>
      </c>
      <c r="F390" s="2"/>
      <c r="G390" s="36"/>
      <c r="H390" s="37"/>
    </row>
    <row r="391" spans="1:8" ht="39" customHeight="1">
      <c r="A391" s="38" t="s">
        <v>287</v>
      </c>
      <c r="B391" s="43" t="s">
        <v>550</v>
      </c>
      <c r="C391" s="40" t="s">
        <v>551</v>
      </c>
      <c r="D391" s="38" t="s">
        <v>971</v>
      </c>
      <c r="E391" s="41">
        <v>9</v>
      </c>
      <c r="F391" s="1"/>
      <c r="G391" s="30" t="s">
        <v>2397</v>
      </c>
      <c r="H391" s="31">
        <f>E391*F391</f>
        <v>0</v>
      </c>
    </row>
    <row r="392" spans="1:8" ht="39" customHeight="1" thickBot="1">
      <c r="A392" s="32"/>
      <c r="B392" s="44"/>
      <c r="C392" s="34"/>
      <c r="D392" s="32"/>
      <c r="E392" s="35" t="s">
        <v>2396</v>
      </c>
      <c r="F392" s="2"/>
      <c r="G392" s="36"/>
      <c r="H392" s="37"/>
    </row>
    <row r="393" spans="1:8" ht="39" customHeight="1">
      <c r="A393" s="38" t="s">
        <v>288</v>
      </c>
      <c r="B393" s="43" t="s">
        <v>552</v>
      </c>
      <c r="C393" s="40" t="s">
        <v>722</v>
      </c>
      <c r="D393" s="38" t="s">
        <v>971</v>
      </c>
      <c r="E393" s="41">
        <v>35</v>
      </c>
      <c r="F393" s="1"/>
      <c r="G393" s="30" t="s">
        <v>2397</v>
      </c>
      <c r="H393" s="31">
        <f>E393*F393</f>
        <v>0</v>
      </c>
    </row>
    <row r="394" spans="1:8" ht="39" customHeight="1" thickBot="1">
      <c r="A394" s="32"/>
      <c r="B394" s="44"/>
      <c r="C394" s="34"/>
      <c r="D394" s="32"/>
      <c r="E394" s="35" t="s">
        <v>2396</v>
      </c>
      <c r="F394" s="2"/>
      <c r="G394" s="36"/>
      <c r="H394" s="37"/>
    </row>
    <row r="395" spans="1:8" ht="39" customHeight="1">
      <c r="A395" s="38" t="s">
        <v>358</v>
      </c>
      <c r="B395" s="43" t="s">
        <v>843</v>
      </c>
      <c r="C395" s="40" t="s">
        <v>604</v>
      </c>
      <c r="D395" s="38" t="s">
        <v>971</v>
      </c>
      <c r="E395" s="41">
        <v>8</v>
      </c>
      <c r="F395" s="1"/>
      <c r="G395" s="30" t="s">
        <v>2397</v>
      </c>
      <c r="H395" s="31">
        <f>E395*F395</f>
        <v>0</v>
      </c>
    </row>
    <row r="396" spans="1:8" ht="39" customHeight="1" thickBot="1">
      <c r="A396" s="32"/>
      <c r="B396" s="44"/>
      <c r="C396" s="34"/>
      <c r="D396" s="32"/>
      <c r="E396" s="35" t="s">
        <v>2396</v>
      </c>
      <c r="F396" s="2"/>
      <c r="G396" s="36"/>
      <c r="H396" s="37"/>
    </row>
    <row r="397" spans="1:8" ht="39" customHeight="1">
      <c r="A397" s="38" t="s">
        <v>359</v>
      </c>
      <c r="B397" s="43" t="s">
        <v>723</v>
      </c>
      <c r="C397" s="40" t="s">
        <v>724</v>
      </c>
      <c r="D397" s="38" t="s">
        <v>971</v>
      </c>
      <c r="E397" s="41">
        <v>10</v>
      </c>
      <c r="F397" s="1"/>
      <c r="G397" s="30" t="s">
        <v>2397</v>
      </c>
      <c r="H397" s="31">
        <f>E397*F397</f>
        <v>0</v>
      </c>
    </row>
    <row r="398" spans="1:8" ht="39" customHeight="1" thickBot="1">
      <c r="A398" s="32"/>
      <c r="B398" s="44"/>
      <c r="C398" s="34"/>
      <c r="D398" s="32"/>
      <c r="E398" s="35" t="s">
        <v>2396</v>
      </c>
      <c r="F398" s="2"/>
      <c r="G398" s="36"/>
      <c r="H398" s="37"/>
    </row>
    <row r="399" spans="1:8" ht="39" customHeight="1">
      <c r="A399" s="38" t="s">
        <v>360</v>
      </c>
      <c r="B399" s="43" t="s">
        <v>725</v>
      </c>
      <c r="C399" s="40" t="s">
        <v>726</v>
      </c>
      <c r="D399" s="38" t="s">
        <v>971</v>
      </c>
      <c r="E399" s="41">
        <v>2</v>
      </c>
      <c r="F399" s="1"/>
      <c r="G399" s="30" t="s">
        <v>2397</v>
      </c>
      <c r="H399" s="31">
        <f>E399*F399</f>
        <v>0</v>
      </c>
    </row>
    <row r="400" spans="1:8" ht="39" customHeight="1" thickBot="1">
      <c r="A400" s="32"/>
      <c r="B400" s="44"/>
      <c r="C400" s="34"/>
      <c r="D400" s="32"/>
      <c r="E400" s="35" t="s">
        <v>2396</v>
      </c>
      <c r="F400" s="2"/>
      <c r="G400" s="36"/>
      <c r="H400" s="37"/>
    </row>
    <row r="401" spans="1:8" ht="39" customHeight="1">
      <c r="A401" s="38" t="s">
        <v>361</v>
      </c>
      <c r="B401" s="43" t="s">
        <v>727</v>
      </c>
      <c r="C401" s="40" t="s">
        <v>728</v>
      </c>
      <c r="D401" s="38" t="s">
        <v>971</v>
      </c>
      <c r="E401" s="41">
        <v>40</v>
      </c>
      <c r="F401" s="1"/>
      <c r="G401" s="30" t="s">
        <v>2397</v>
      </c>
      <c r="H401" s="31">
        <f>E401*F401</f>
        <v>0</v>
      </c>
    </row>
    <row r="402" spans="1:8" ht="39" customHeight="1" thickBot="1">
      <c r="A402" s="32"/>
      <c r="B402" s="44"/>
      <c r="C402" s="34"/>
      <c r="D402" s="32"/>
      <c r="E402" s="35" t="s">
        <v>2396</v>
      </c>
      <c r="F402" s="2"/>
      <c r="G402" s="36"/>
      <c r="H402" s="37"/>
    </row>
    <row r="403" spans="1:8" ht="39" customHeight="1">
      <c r="A403" s="38" t="s">
        <v>362</v>
      </c>
      <c r="B403" s="43" t="s">
        <v>729</v>
      </c>
      <c r="C403" s="40" t="s">
        <v>731</v>
      </c>
      <c r="D403" s="38" t="s">
        <v>971</v>
      </c>
      <c r="E403" s="41">
        <v>66</v>
      </c>
      <c r="F403" s="1"/>
      <c r="G403" s="30" t="s">
        <v>2397</v>
      </c>
      <c r="H403" s="31">
        <f>E403*F403</f>
        <v>0</v>
      </c>
    </row>
    <row r="404" spans="1:8" ht="39" customHeight="1" thickBot="1">
      <c r="A404" s="32"/>
      <c r="B404" s="44"/>
      <c r="C404" s="34"/>
      <c r="D404" s="32"/>
      <c r="E404" s="35" t="s">
        <v>2396</v>
      </c>
      <c r="F404" s="2"/>
      <c r="G404" s="36"/>
      <c r="H404" s="37"/>
    </row>
    <row r="405" spans="1:8" ht="39" customHeight="1">
      <c r="A405" s="38" t="s">
        <v>363</v>
      </c>
      <c r="B405" s="43" t="s">
        <v>730</v>
      </c>
      <c r="C405" s="40" t="s">
        <v>732</v>
      </c>
      <c r="D405" s="38" t="s">
        <v>971</v>
      </c>
      <c r="E405" s="41">
        <v>14</v>
      </c>
      <c r="F405" s="1"/>
      <c r="G405" s="30" t="s">
        <v>2397</v>
      </c>
      <c r="H405" s="31">
        <f>E405*F405</f>
        <v>0</v>
      </c>
    </row>
    <row r="406" spans="1:8" ht="39" customHeight="1" thickBot="1">
      <c r="A406" s="32"/>
      <c r="B406" s="44"/>
      <c r="C406" s="34"/>
      <c r="D406" s="32"/>
      <c r="E406" s="35" t="s">
        <v>2396</v>
      </c>
      <c r="F406" s="2"/>
      <c r="G406" s="36"/>
      <c r="H406" s="37"/>
    </row>
    <row r="407" spans="1:8" ht="39" customHeight="1">
      <c r="A407" s="38" t="s">
        <v>364</v>
      </c>
      <c r="B407" s="43" t="s">
        <v>733</v>
      </c>
      <c r="C407" s="40" t="s">
        <v>734</v>
      </c>
      <c r="D407" s="38" t="s">
        <v>971</v>
      </c>
      <c r="E407" s="41">
        <v>25</v>
      </c>
      <c r="F407" s="1"/>
      <c r="G407" s="30" t="s">
        <v>2397</v>
      </c>
      <c r="H407" s="31">
        <f>E407*F407</f>
        <v>0</v>
      </c>
    </row>
    <row r="408" spans="1:8" ht="39" customHeight="1" thickBot="1">
      <c r="A408" s="32"/>
      <c r="B408" s="44"/>
      <c r="C408" s="34"/>
      <c r="D408" s="32"/>
      <c r="E408" s="35" t="s">
        <v>2396</v>
      </c>
      <c r="F408" s="2"/>
      <c r="G408" s="36"/>
      <c r="H408" s="37"/>
    </row>
    <row r="409" spans="1:8" ht="39" customHeight="1">
      <c r="A409" s="38" t="s">
        <v>365</v>
      </c>
      <c r="B409" s="43" t="s">
        <v>739</v>
      </c>
      <c r="C409" s="40" t="s">
        <v>741</v>
      </c>
      <c r="D409" s="38" t="s">
        <v>971</v>
      </c>
      <c r="E409" s="41">
        <v>1</v>
      </c>
      <c r="F409" s="1"/>
      <c r="G409" s="30" t="s">
        <v>2397</v>
      </c>
      <c r="H409" s="31">
        <f>E409*F409</f>
        <v>0</v>
      </c>
    </row>
    <row r="410" spans="1:8" ht="39" customHeight="1" thickBot="1">
      <c r="A410" s="32"/>
      <c r="B410" s="44"/>
      <c r="C410" s="34"/>
      <c r="D410" s="32"/>
      <c r="E410" s="35" t="s">
        <v>2396</v>
      </c>
      <c r="F410" s="2"/>
      <c r="G410" s="36"/>
      <c r="H410" s="37"/>
    </row>
    <row r="411" spans="1:8" ht="39" customHeight="1">
      <c r="A411" s="38" t="s">
        <v>366</v>
      </c>
      <c r="B411" s="43" t="s">
        <v>740</v>
      </c>
      <c r="C411" s="40" t="s">
        <v>742</v>
      </c>
      <c r="D411" s="38" t="s">
        <v>971</v>
      </c>
      <c r="E411" s="41">
        <v>14</v>
      </c>
      <c r="F411" s="1"/>
      <c r="G411" s="30" t="s">
        <v>2397</v>
      </c>
      <c r="H411" s="31">
        <f>E411*F411</f>
        <v>0</v>
      </c>
    </row>
    <row r="412" spans="1:8" ht="39" customHeight="1" thickBot="1">
      <c r="A412" s="32"/>
      <c r="B412" s="44"/>
      <c r="C412" s="34"/>
      <c r="D412" s="32"/>
      <c r="E412" s="35" t="s">
        <v>2396</v>
      </c>
      <c r="F412" s="2"/>
      <c r="G412" s="36"/>
      <c r="H412" s="37"/>
    </row>
    <row r="413" spans="1:8" ht="39" customHeight="1">
      <c r="A413" s="38" t="s">
        <v>589</v>
      </c>
      <c r="B413" s="43" t="s">
        <v>590</v>
      </c>
      <c r="C413" s="40" t="s">
        <v>591</v>
      </c>
      <c r="D413" s="38" t="s">
        <v>951</v>
      </c>
      <c r="E413" s="41">
        <v>129.295</v>
      </c>
      <c r="F413" s="1"/>
      <c r="G413" s="30" t="s">
        <v>2397</v>
      </c>
      <c r="H413" s="31">
        <f>E413*F413</f>
        <v>0</v>
      </c>
    </row>
    <row r="414" spans="1:8" ht="39" customHeight="1" thickBot="1">
      <c r="A414" s="32"/>
      <c r="B414" s="44"/>
      <c r="C414" s="34"/>
      <c r="D414" s="32"/>
      <c r="E414" s="35" t="s">
        <v>2396</v>
      </c>
      <c r="F414" s="2"/>
      <c r="G414" s="36"/>
      <c r="H414" s="37"/>
    </row>
    <row r="415" spans="1:8" ht="21" customHeight="1" thickBot="1">
      <c r="A415" s="22" t="s">
        <v>524</v>
      </c>
      <c r="B415" s="23" t="s">
        <v>744</v>
      </c>
      <c r="C415" s="24"/>
      <c r="D415" s="24"/>
      <c r="E415" s="24"/>
      <c r="F415" s="24"/>
      <c r="G415" s="24"/>
      <c r="H415" s="25"/>
    </row>
    <row r="416" spans="1:8" ht="39" customHeight="1">
      <c r="A416" s="38" t="s">
        <v>887</v>
      </c>
      <c r="B416" s="43" t="s">
        <v>291</v>
      </c>
      <c r="C416" s="40" t="s">
        <v>292</v>
      </c>
      <c r="D416" s="38" t="s">
        <v>971</v>
      </c>
      <c r="E416" s="41">
        <v>1</v>
      </c>
      <c r="F416" s="1"/>
      <c r="G416" s="30" t="s">
        <v>2397</v>
      </c>
      <c r="H416" s="31">
        <f>E416*F416</f>
        <v>0</v>
      </c>
    </row>
    <row r="417" spans="1:8" ht="39" customHeight="1" thickBot="1">
      <c r="A417" s="32"/>
      <c r="B417" s="44"/>
      <c r="C417" s="34"/>
      <c r="D417" s="32"/>
      <c r="E417" s="35" t="s">
        <v>2396</v>
      </c>
      <c r="F417" s="2"/>
      <c r="G417" s="36"/>
      <c r="H417" s="37"/>
    </row>
    <row r="418" spans="1:8" ht="39" customHeight="1">
      <c r="A418" s="38" t="s">
        <v>888</v>
      </c>
      <c r="B418" s="43" t="s">
        <v>293</v>
      </c>
      <c r="C418" s="40" t="s">
        <v>308</v>
      </c>
      <c r="D418" s="38" t="s">
        <v>971</v>
      </c>
      <c r="E418" s="41">
        <v>1</v>
      </c>
      <c r="F418" s="1"/>
      <c r="G418" s="30" t="s">
        <v>2397</v>
      </c>
      <c r="H418" s="31">
        <f>E418*F418</f>
        <v>0</v>
      </c>
    </row>
    <row r="419" spans="1:8" ht="39" customHeight="1" thickBot="1">
      <c r="A419" s="32"/>
      <c r="B419" s="44"/>
      <c r="C419" s="34"/>
      <c r="D419" s="32"/>
      <c r="E419" s="35" t="s">
        <v>2396</v>
      </c>
      <c r="F419" s="2"/>
      <c r="G419" s="36"/>
      <c r="H419" s="37"/>
    </row>
    <row r="420" spans="1:8" ht="39" customHeight="1">
      <c r="A420" s="38" t="s">
        <v>571</v>
      </c>
      <c r="B420" s="43" t="s">
        <v>294</v>
      </c>
      <c r="C420" s="40" t="s">
        <v>309</v>
      </c>
      <c r="D420" s="38" t="s">
        <v>971</v>
      </c>
      <c r="E420" s="41">
        <v>1</v>
      </c>
      <c r="F420" s="1"/>
      <c r="G420" s="30" t="s">
        <v>2397</v>
      </c>
      <c r="H420" s="31">
        <f>E420*F420</f>
        <v>0</v>
      </c>
    </row>
    <row r="421" spans="1:8" ht="39" customHeight="1" thickBot="1">
      <c r="A421" s="32"/>
      <c r="B421" s="44"/>
      <c r="C421" s="34"/>
      <c r="D421" s="32"/>
      <c r="E421" s="35" t="s">
        <v>2396</v>
      </c>
      <c r="F421" s="2"/>
      <c r="G421" s="36"/>
      <c r="H421" s="37"/>
    </row>
    <row r="422" spans="1:8" ht="39" customHeight="1">
      <c r="A422" s="38" t="s">
        <v>572</v>
      </c>
      <c r="B422" s="43" t="s">
        <v>295</v>
      </c>
      <c r="C422" s="40" t="s">
        <v>310</v>
      </c>
      <c r="D422" s="38" t="s">
        <v>971</v>
      </c>
      <c r="E422" s="41">
        <v>1</v>
      </c>
      <c r="F422" s="1"/>
      <c r="G422" s="30" t="s">
        <v>2397</v>
      </c>
      <c r="H422" s="31">
        <f>E422*F422</f>
        <v>0</v>
      </c>
    </row>
    <row r="423" spans="1:8" ht="39" customHeight="1" thickBot="1">
      <c r="A423" s="32"/>
      <c r="B423" s="44"/>
      <c r="C423" s="34"/>
      <c r="D423" s="32"/>
      <c r="E423" s="35" t="s">
        <v>2396</v>
      </c>
      <c r="F423" s="2"/>
      <c r="G423" s="36"/>
      <c r="H423" s="37"/>
    </row>
    <row r="424" spans="1:8" ht="39" customHeight="1">
      <c r="A424" s="38" t="s">
        <v>573</v>
      </c>
      <c r="B424" s="43" t="s">
        <v>296</v>
      </c>
      <c r="C424" s="40" t="s">
        <v>267</v>
      </c>
      <c r="D424" s="38" t="s">
        <v>971</v>
      </c>
      <c r="E424" s="41">
        <v>1</v>
      </c>
      <c r="F424" s="1"/>
      <c r="G424" s="30" t="s">
        <v>2397</v>
      </c>
      <c r="H424" s="31">
        <f>E424*F424</f>
        <v>0</v>
      </c>
    </row>
    <row r="425" spans="1:8" ht="39" customHeight="1" thickBot="1">
      <c r="A425" s="32"/>
      <c r="B425" s="44"/>
      <c r="C425" s="34"/>
      <c r="D425" s="32"/>
      <c r="E425" s="35" t="s">
        <v>2396</v>
      </c>
      <c r="F425" s="2"/>
      <c r="G425" s="36"/>
      <c r="H425" s="37"/>
    </row>
    <row r="426" spans="1:8" ht="39" customHeight="1">
      <c r="A426" s="38" t="s">
        <v>574</v>
      </c>
      <c r="B426" s="43" t="s">
        <v>297</v>
      </c>
      <c r="C426" s="40" t="s">
        <v>669</v>
      </c>
      <c r="D426" s="38" t="s">
        <v>971</v>
      </c>
      <c r="E426" s="41">
        <v>1</v>
      </c>
      <c r="F426" s="1"/>
      <c r="G426" s="30" t="s">
        <v>2397</v>
      </c>
      <c r="H426" s="31">
        <f>E426*F426</f>
        <v>0</v>
      </c>
    </row>
    <row r="427" spans="1:8" ht="39" customHeight="1" thickBot="1">
      <c r="A427" s="32"/>
      <c r="B427" s="44"/>
      <c r="C427" s="34"/>
      <c r="D427" s="32"/>
      <c r="E427" s="35" t="s">
        <v>2396</v>
      </c>
      <c r="F427" s="2"/>
      <c r="G427" s="36"/>
      <c r="H427" s="37"/>
    </row>
    <row r="428" spans="1:8" ht="39" customHeight="1">
      <c r="A428" s="38" t="s">
        <v>575</v>
      </c>
      <c r="B428" s="43" t="s">
        <v>298</v>
      </c>
      <c r="C428" s="40" t="s">
        <v>267</v>
      </c>
      <c r="D428" s="38" t="s">
        <v>971</v>
      </c>
      <c r="E428" s="41">
        <v>1</v>
      </c>
      <c r="F428" s="1"/>
      <c r="G428" s="30" t="s">
        <v>2397</v>
      </c>
      <c r="H428" s="31">
        <f>E428*F428</f>
        <v>0</v>
      </c>
    </row>
    <row r="429" spans="1:8" ht="39" customHeight="1" thickBot="1">
      <c r="A429" s="32"/>
      <c r="B429" s="44"/>
      <c r="C429" s="34"/>
      <c r="D429" s="32"/>
      <c r="E429" s="35" t="s">
        <v>2396</v>
      </c>
      <c r="F429" s="2"/>
      <c r="G429" s="36"/>
      <c r="H429" s="37"/>
    </row>
    <row r="430" spans="1:8" ht="39" customHeight="1">
      <c r="A430" s="38" t="s">
        <v>576</v>
      </c>
      <c r="B430" s="43" t="s">
        <v>299</v>
      </c>
      <c r="C430" s="40" t="s">
        <v>862</v>
      </c>
      <c r="D430" s="38" t="s">
        <v>971</v>
      </c>
      <c r="E430" s="41">
        <v>1</v>
      </c>
      <c r="F430" s="1"/>
      <c r="G430" s="30" t="s">
        <v>2397</v>
      </c>
      <c r="H430" s="31">
        <f>E430*F430</f>
        <v>0</v>
      </c>
    </row>
    <row r="431" spans="1:8" ht="39" customHeight="1" thickBot="1">
      <c r="A431" s="32"/>
      <c r="B431" s="44"/>
      <c r="C431" s="34"/>
      <c r="D431" s="32"/>
      <c r="E431" s="35" t="s">
        <v>2396</v>
      </c>
      <c r="F431" s="2"/>
      <c r="G431" s="36"/>
      <c r="H431" s="37"/>
    </row>
    <row r="432" spans="1:8" ht="39" customHeight="1">
      <c r="A432" s="38" t="s">
        <v>577</v>
      </c>
      <c r="B432" s="43" t="s">
        <v>300</v>
      </c>
      <c r="C432" s="40" t="s">
        <v>311</v>
      </c>
      <c r="D432" s="38" t="s">
        <v>971</v>
      </c>
      <c r="E432" s="41">
        <v>1</v>
      </c>
      <c r="F432" s="1"/>
      <c r="G432" s="30" t="s">
        <v>2397</v>
      </c>
      <c r="H432" s="31">
        <f>E432*F432</f>
        <v>0</v>
      </c>
    </row>
    <row r="433" spans="1:8" ht="39" customHeight="1" thickBot="1">
      <c r="A433" s="32"/>
      <c r="B433" s="44"/>
      <c r="C433" s="34"/>
      <c r="D433" s="32"/>
      <c r="E433" s="35" t="s">
        <v>2396</v>
      </c>
      <c r="F433" s="2"/>
      <c r="G433" s="36"/>
      <c r="H433" s="37"/>
    </row>
    <row r="434" spans="1:8" ht="39" customHeight="1">
      <c r="A434" s="38" t="s">
        <v>578</v>
      </c>
      <c r="B434" s="43" t="s">
        <v>301</v>
      </c>
      <c r="C434" s="40" t="s">
        <v>315</v>
      </c>
      <c r="D434" s="38" t="s">
        <v>971</v>
      </c>
      <c r="E434" s="41">
        <v>1</v>
      </c>
      <c r="F434" s="1"/>
      <c r="G434" s="30" t="s">
        <v>2397</v>
      </c>
      <c r="H434" s="31">
        <f>E434*F434</f>
        <v>0</v>
      </c>
    </row>
    <row r="435" spans="1:8" ht="39" customHeight="1" thickBot="1">
      <c r="A435" s="32"/>
      <c r="B435" s="44"/>
      <c r="C435" s="34"/>
      <c r="D435" s="32"/>
      <c r="E435" s="35" t="s">
        <v>2396</v>
      </c>
      <c r="F435" s="2"/>
      <c r="G435" s="36"/>
      <c r="H435" s="37"/>
    </row>
    <row r="436" spans="1:8" ht="39" customHeight="1">
      <c r="A436" s="38" t="s">
        <v>579</v>
      </c>
      <c r="B436" s="43" t="s">
        <v>269</v>
      </c>
      <c r="C436" s="40" t="s">
        <v>268</v>
      </c>
      <c r="D436" s="38" t="s">
        <v>971</v>
      </c>
      <c r="E436" s="41">
        <v>1</v>
      </c>
      <c r="F436" s="1"/>
      <c r="G436" s="30" t="s">
        <v>2397</v>
      </c>
      <c r="H436" s="31">
        <f>E436*F436</f>
        <v>0</v>
      </c>
    </row>
    <row r="437" spans="1:8" ht="39" customHeight="1" thickBot="1">
      <c r="A437" s="32"/>
      <c r="B437" s="44"/>
      <c r="C437" s="34"/>
      <c r="D437" s="32"/>
      <c r="E437" s="35" t="s">
        <v>2396</v>
      </c>
      <c r="F437" s="2"/>
      <c r="G437" s="36"/>
      <c r="H437" s="37"/>
    </row>
    <row r="438" spans="1:8" ht="39" customHeight="1">
      <c r="A438" s="38" t="s">
        <v>580</v>
      </c>
      <c r="B438" s="43" t="s">
        <v>302</v>
      </c>
      <c r="C438" s="40" t="s">
        <v>314</v>
      </c>
      <c r="D438" s="38" t="s">
        <v>971</v>
      </c>
      <c r="E438" s="41">
        <v>1</v>
      </c>
      <c r="F438" s="1"/>
      <c r="G438" s="30" t="s">
        <v>2397</v>
      </c>
      <c r="H438" s="31">
        <f>E438*F438</f>
        <v>0</v>
      </c>
    </row>
    <row r="439" spans="1:8" ht="39" customHeight="1" thickBot="1">
      <c r="A439" s="32"/>
      <c r="B439" s="44"/>
      <c r="C439" s="34"/>
      <c r="D439" s="32"/>
      <c r="E439" s="35" t="s">
        <v>2396</v>
      </c>
      <c r="F439" s="2"/>
      <c r="G439" s="36"/>
      <c r="H439" s="37"/>
    </row>
    <row r="440" spans="1:8" ht="39" customHeight="1">
      <c r="A440" s="38" t="s">
        <v>581</v>
      </c>
      <c r="B440" s="43" t="s">
        <v>303</v>
      </c>
      <c r="C440" s="40" t="s">
        <v>313</v>
      </c>
      <c r="D440" s="38" t="s">
        <v>971</v>
      </c>
      <c r="E440" s="41">
        <v>1</v>
      </c>
      <c r="F440" s="1"/>
      <c r="G440" s="30" t="s">
        <v>2397</v>
      </c>
      <c r="H440" s="31">
        <f>E440*F440</f>
        <v>0</v>
      </c>
    </row>
    <row r="441" spans="1:8" ht="39" customHeight="1" thickBot="1">
      <c r="A441" s="32"/>
      <c r="B441" s="44"/>
      <c r="C441" s="34"/>
      <c r="D441" s="32"/>
      <c r="E441" s="35" t="s">
        <v>2396</v>
      </c>
      <c r="F441" s="2"/>
      <c r="G441" s="36"/>
      <c r="H441" s="37"/>
    </row>
    <row r="442" spans="1:8" ht="39" customHeight="1">
      <c r="A442" s="38" t="s">
        <v>582</v>
      </c>
      <c r="B442" s="43" t="s">
        <v>304</v>
      </c>
      <c r="C442" s="40" t="s">
        <v>863</v>
      </c>
      <c r="D442" s="38" t="s">
        <v>971</v>
      </c>
      <c r="E442" s="41">
        <v>4</v>
      </c>
      <c r="F442" s="1"/>
      <c r="G442" s="30" t="s">
        <v>2397</v>
      </c>
      <c r="H442" s="31">
        <f>E442*F442</f>
        <v>0</v>
      </c>
    </row>
    <row r="443" spans="1:8" ht="39" customHeight="1" thickBot="1">
      <c r="A443" s="32"/>
      <c r="B443" s="44"/>
      <c r="C443" s="34"/>
      <c r="D443" s="32"/>
      <c r="E443" s="35" t="s">
        <v>2396</v>
      </c>
      <c r="F443" s="2"/>
      <c r="G443" s="36"/>
      <c r="H443" s="37"/>
    </row>
    <row r="444" spans="1:8" ht="39" customHeight="1">
      <c r="A444" s="38" t="s">
        <v>583</v>
      </c>
      <c r="B444" s="43" t="s">
        <v>305</v>
      </c>
      <c r="C444" s="40" t="s">
        <v>289</v>
      </c>
      <c r="D444" s="38" t="s">
        <v>971</v>
      </c>
      <c r="E444" s="41">
        <v>2</v>
      </c>
      <c r="F444" s="1"/>
      <c r="G444" s="30" t="s">
        <v>2397</v>
      </c>
      <c r="H444" s="31">
        <f>E444*F444</f>
        <v>0</v>
      </c>
    </row>
    <row r="445" spans="1:8" ht="39" customHeight="1" thickBot="1">
      <c r="A445" s="32"/>
      <c r="B445" s="44"/>
      <c r="C445" s="34"/>
      <c r="D445" s="32"/>
      <c r="E445" s="35" t="s">
        <v>2396</v>
      </c>
      <c r="F445" s="2"/>
      <c r="G445" s="36"/>
      <c r="H445" s="37"/>
    </row>
    <row r="446" spans="1:8" ht="39" customHeight="1">
      <c r="A446" s="38" t="s">
        <v>584</v>
      </c>
      <c r="B446" s="43" t="s">
        <v>306</v>
      </c>
      <c r="C446" s="40" t="s">
        <v>312</v>
      </c>
      <c r="D446" s="38" t="s">
        <v>971</v>
      </c>
      <c r="E446" s="41">
        <v>1</v>
      </c>
      <c r="F446" s="1"/>
      <c r="G446" s="30" t="s">
        <v>2397</v>
      </c>
      <c r="H446" s="31">
        <f>E446*F446</f>
        <v>0</v>
      </c>
    </row>
    <row r="447" spans="1:8" ht="39" customHeight="1" thickBot="1">
      <c r="A447" s="32"/>
      <c r="B447" s="44"/>
      <c r="C447" s="34"/>
      <c r="D447" s="32"/>
      <c r="E447" s="35" t="s">
        <v>2396</v>
      </c>
      <c r="F447" s="2"/>
      <c r="G447" s="36"/>
      <c r="H447" s="37"/>
    </row>
    <row r="448" spans="1:8" ht="39" customHeight="1">
      <c r="A448" s="38" t="s">
        <v>585</v>
      </c>
      <c r="B448" s="43" t="s">
        <v>307</v>
      </c>
      <c r="C448" s="40" t="s">
        <v>290</v>
      </c>
      <c r="D448" s="38" t="s">
        <v>971</v>
      </c>
      <c r="E448" s="41">
        <v>1</v>
      </c>
      <c r="F448" s="1"/>
      <c r="G448" s="30" t="s">
        <v>2397</v>
      </c>
      <c r="H448" s="31">
        <f>E448*F448</f>
        <v>0</v>
      </c>
    </row>
    <row r="449" spans="1:8" ht="39" customHeight="1" thickBot="1">
      <c r="A449" s="32"/>
      <c r="B449" s="44"/>
      <c r="C449" s="34"/>
      <c r="D449" s="32"/>
      <c r="E449" s="35" t="s">
        <v>2396</v>
      </c>
      <c r="F449" s="2"/>
      <c r="G449" s="36"/>
      <c r="H449" s="37"/>
    </row>
    <row r="450" spans="1:8" ht="39" customHeight="1">
      <c r="A450" s="38" t="s">
        <v>586</v>
      </c>
      <c r="B450" s="43" t="s">
        <v>271</v>
      </c>
      <c r="C450" s="40" t="s">
        <v>270</v>
      </c>
      <c r="D450" s="38" t="s">
        <v>971</v>
      </c>
      <c r="E450" s="41">
        <v>4</v>
      </c>
      <c r="F450" s="1"/>
      <c r="G450" s="30" t="s">
        <v>2397</v>
      </c>
      <c r="H450" s="31">
        <f>E450*F450</f>
        <v>0</v>
      </c>
    </row>
    <row r="451" spans="1:8" ht="39" customHeight="1" thickBot="1">
      <c r="A451" s="32"/>
      <c r="B451" s="44"/>
      <c r="C451" s="34"/>
      <c r="D451" s="32"/>
      <c r="E451" s="35" t="s">
        <v>2396</v>
      </c>
      <c r="F451" s="2"/>
      <c r="G451" s="36"/>
      <c r="H451" s="37"/>
    </row>
    <row r="452" spans="1:8" ht="39" customHeight="1">
      <c r="A452" s="38" t="s">
        <v>587</v>
      </c>
      <c r="B452" s="43" t="s">
        <v>272</v>
      </c>
      <c r="C452" s="40" t="s">
        <v>273</v>
      </c>
      <c r="D452" s="38" t="s">
        <v>971</v>
      </c>
      <c r="E452" s="41">
        <v>1</v>
      </c>
      <c r="F452" s="1"/>
      <c r="G452" s="30" t="s">
        <v>2397</v>
      </c>
      <c r="H452" s="31">
        <f>E452*F452</f>
        <v>0</v>
      </c>
    </row>
    <row r="453" spans="1:8" ht="39" customHeight="1" thickBot="1">
      <c r="A453" s="32"/>
      <c r="B453" s="44"/>
      <c r="C453" s="34"/>
      <c r="D453" s="32"/>
      <c r="E453" s="35" t="s">
        <v>2396</v>
      </c>
      <c r="F453" s="2"/>
      <c r="G453" s="36"/>
      <c r="H453" s="37"/>
    </row>
    <row r="454" spans="1:8" ht="39" customHeight="1">
      <c r="A454" s="38" t="s">
        <v>588</v>
      </c>
      <c r="B454" s="43" t="s">
        <v>274</v>
      </c>
      <c r="C454" s="40" t="s">
        <v>275</v>
      </c>
      <c r="D454" s="38" t="s">
        <v>971</v>
      </c>
      <c r="E454" s="41">
        <v>3</v>
      </c>
      <c r="F454" s="1"/>
      <c r="G454" s="30" t="s">
        <v>2397</v>
      </c>
      <c r="H454" s="31">
        <f>E454*F454</f>
        <v>0</v>
      </c>
    </row>
    <row r="455" spans="1:8" ht="39" customHeight="1" thickBot="1">
      <c r="A455" s="32"/>
      <c r="B455" s="44"/>
      <c r="C455" s="34"/>
      <c r="D455" s="32"/>
      <c r="E455" s="35" t="s">
        <v>2396</v>
      </c>
      <c r="F455" s="2"/>
      <c r="G455" s="36"/>
      <c r="H455" s="37"/>
    </row>
    <row r="456" spans="1:8" ht="39" customHeight="1">
      <c r="A456" s="38" t="s">
        <v>606</v>
      </c>
      <c r="B456" s="43" t="s">
        <v>609</v>
      </c>
      <c r="C456" s="40" t="s">
        <v>612</v>
      </c>
      <c r="D456" s="38" t="s">
        <v>971</v>
      </c>
      <c r="E456" s="41">
        <v>12</v>
      </c>
      <c r="F456" s="1"/>
      <c r="G456" s="30" t="s">
        <v>2397</v>
      </c>
      <c r="H456" s="31">
        <f>E456*F456</f>
        <v>0</v>
      </c>
    </row>
    <row r="457" spans="1:8" ht="39" customHeight="1" thickBot="1">
      <c r="A457" s="32"/>
      <c r="B457" s="44"/>
      <c r="C457" s="34"/>
      <c r="D457" s="32"/>
      <c r="E457" s="35" t="s">
        <v>2396</v>
      </c>
      <c r="F457" s="2"/>
      <c r="G457" s="36"/>
      <c r="H457" s="37"/>
    </row>
    <row r="458" spans="1:8" ht="39" customHeight="1">
      <c r="A458" s="38" t="s">
        <v>607</v>
      </c>
      <c r="B458" s="43" t="s">
        <v>610</v>
      </c>
      <c r="C458" s="40" t="s">
        <v>612</v>
      </c>
      <c r="D458" s="38" t="s">
        <v>971</v>
      </c>
      <c r="E458" s="41">
        <v>12</v>
      </c>
      <c r="F458" s="1"/>
      <c r="G458" s="30" t="s">
        <v>2397</v>
      </c>
      <c r="H458" s="31">
        <f>E458*F458</f>
        <v>0</v>
      </c>
    </row>
    <row r="459" spans="1:8" ht="39" customHeight="1" thickBot="1">
      <c r="A459" s="32"/>
      <c r="B459" s="44"/>
      <c r="C459" s="34"/>
      <c r="D459" s="32"/>
      <c r="E459" s="35" t="s">
        <v>2396</v>
      </c>
      <c r="F459" s="2"/>
      <c r="G459" s="36"/>
      <c r="H459" s="37"/>
    </row>
    <row r="460" spans="1:8" ht="39" customHeight="1">
      <c r="A460" s="38" t="s">
        <v>608</v>
      </c>
      <c r="B460" s="43" t="s">
        <v>611</v>
      </c>
      <c r="C460" s="40" t="s">
        <v>613</v>
      </c>
      <c r="D460" s="38" t="s">
        <v>971</v>
      </c>
      <c r="E460" s="41">
        <v>12</v>
      </c>
      <c r="F460" s="1"/>
      <c r="G460" s="30" t="s">
        <v>2397</v>
      </c>
      <c r="H460" s="31">
        <f>E460*F460</f>
        <v>0</v>
      </c>
    </row>
    <row r="461" spans="1:8" ht="39" customHeight="1" thickBot="1">
      <c r="A461" s="32"/>
      <c r="B461" s="44"/>
      <c r="C461" s="34"/>
      <c r="D461" s="32"/>
      <c r="E461" s="35" t="s">
        <v>2396</v>
      </c>
      <c r="F461" s="2"/>
      <c r="G461" s="36"/>
      <c r="H461" s="37"/>
    </row>
    <row r="462" spans="1:8" ht="21" customHeight="1" thickBot="1">
      <c r="A462" s="18" t="s">
        <v>76</v>
      </c>
      <c r="B462" s="19" t="s">
        <v>906</v>
      </c>
      <c r="C462" s="20"/>
      <c r="D462" s="20"/>
      <c r="E462" s="20"/>
      <c r="F462" s="20"/>
      <c r="G462" s="20"/>
      <c r="H462" s="21"/>
    </row>
    <row r="463" spans="1:8" ht="21" customHeight="1" thickBot="1">
      <c r="A463" s="22" t="s">
        <v>368</v>
      </c>
      <c r="B463" s="23" t="s">
        <v>257</v>
      </c>
      <c r="C463" s="24"/>
      <c r="D463" s="24"/>
      <c r="E463" s="24"/>
      <c r="F463" s="24"/>
      <c r="G463" s="24"/>
      <c r="H463" s="25"/>
    </row>
    <row r="464" spans="1:8" ht="39" customHeight="1">
      <c r="A464" s="38" t="s">
        <v>367</v>
      </c>
      <c r="B464" s="43" t="s">
        <v>622</v>
      </c>
      <c r="C464" s="40" t="s">
        <v>623</v>
      </c>
      <c r="D464" s="38" t="s">
        <v>530</v>
      </c>
      <c r="E464" s="41">
        <v>62.7275</v>
      </c>
      <c r="F464" s="1"/>
      <c r="G464" s="30" t="s">
        <v>2397</v>
      </c>
      <c r="H464" s="31">
        <f>E464*F464</f>
        <v>0</v>
      </c>
    </row>
    <row r="465" spans="1:8" ht="39" customHeight="1" thickBot="1">
      <c r="A465" s="32"/>
      <c r="B465" s="44"/>
      <c r="C465" s="34"/>
      <c r="D465" s="32"/>
      <c r="E465" s="35" t="s">
        <v>2396</v>
      </c>
      <c r="F465" s="2"/>
      <c r="G465" s="36"/>
      <c r="H465" s="37"/>
    </row>
    <row r="466" spans="1:8" ht="39" customHeight="1">
      <c r="A466" s="38" t="s">
        <v>369</v>
      </c>
      <c r="B466" s="43" t="s">
        <v>617</v>
      </c>
      <c r="C466" s="40" t="s">
        <v>504</v>
      </c>
      <c r="D466" s="38" t="s">
        <v>951</v>
      </c>
      <c r="E466" s="41">
        <v>20</v>
      </c>
      <c r="F466" s="1"/>
      <c r="G466" s="30" t="s">
        <v>2397</v>
      </c>
      <c r="H466" s="31">
        <f>E466*F466</f>
        <v>0</v>
      </c>
    </row>
    <row r="467" spans="1:8" ht="39" customHeight="1" thickBot="1">
      <c r="A467" s="32"/>
      <c r="B467" s="44"/>
      <c r="C467" s="34"/>
      <c r="D467" s="32"/>
      <c r="E467" s="35" t="s">
        <v>2396</v>
      </c>
      <c r="F467" s="2"/>
      <c r="G467" s="36"/>
      <c r="H467" s="37"/>
    </row>
    <row r="468" spans="1:8" ht="39" customHeight="1">
      <c r="A468" s="38" t="s">
        <v>370</v>
      </c>
      <c r="B468" s="43" t="s">
        <v>567</v>
      </c>
      <c r="C468" s="40" t="s">
        <v>568</v>
      </c>
      <c r="D468" s="38" t="s">
        <v>530</v>
      </c>
      <c r="E468" s="41">
        <v>11.2988</v>
      </c>
      <c r="F468" s="1"/>
      <c r="G468" s="30" t="s">
        <v>2397</v>
      </c>
      <c r="H468" s="31">
        <f>E468*F468</f>
        <v>0</v>
      </c>
    </row>
    <row r="469" spans="1:8" ht="39" customHeight="1" thickBot="1">
      <c r="A469" s="32"/>
      <c r="B469" s="44"/>
      <c r="C469" s="34"/>
      <c r="D469" s="32"/>
      <c r="E469" s="35" t="s">
        <v>2396</v>
      </c>
      <c r="F469" s="2"/>
      <c r="G469" s="36"/>
      <c r="H469" s="37"/>
    </row>
    <row r="470" spans="1:8" ht="39" customHeight="1">
      <c r="A470" s="38" t="s">
        <v>371</v>
      </c>
      <c r="B470" s="43" t="s">
        <v>505</v>
      </c>
      <c r="C470" s="40" t="s">
        <v>801</v>
      </c>
      <c r="D470" s="38" t="s">
        <v>951</v>
      </c>
      <c r="E470" s="41">
        <v>152.32</v>
      </c>
      <c r="F470" s="1"/>
      <c r="G470" s="30" t="s">
        <v>2397</v>
      </c>
      <c r="H470" s="31">
        <f>E470*F470</f>
        <v>0</v>
      </c>
    </row>
    <row r="471" spans="1:8" ht="39" customHeight="1" thickBot="1">
      <c r="A471" s="32"/>
      <c r="B471" s="44"/>
      <c r="C471" s="34"/>
      <c r="D471" s="32"/>
      <c r="E471" s="35" t="s">
        <v>2396</v>
      </c>
      <c r="F471" s="2"/>
      <c r="G471" s="36"/>
      <c r="H471" s="37"/>
    </row>
    <row r="472" spans="1:8" ht="39" customHeight="1">
      <c r="A472" s="38" t="s">
        <v>372</v>
      </c>
      <c r="B472" s="43" t="s">
        <v>566</v>
      </c>
      <c r="C472" s="40" t="s">
        <v>802</v>
      </c>
      <c r="D472" s="38" t="s">
        <v>951</v>
      </c>
      <c r="E472" s="41">
        <v>285.94</v>
      </c>
      <c r="F472" s="1"/>
      <c r="G472" s="30" t="s">
        <v>2397</v>
      </c>
      <c r="H472" s="31">
        <f>E472*F472</f>
        <v>0</v>
      </c>
    </row>
    <row r="473" spans="1:8" ht="39" customHeight="1" thickBot="1">
      <c r="A473" s="32"/>
      <c r="B473" s="44"/>
      <c r="C473" s="34"/>
      <c r="D473" s="32"/>
      <c r="E473" s="35" t="s">
        <v>2396</v>
      </c>
      <c r="F473" s="2"/>
      <c r="G473" s="36"/>
      <c r="H473" s="37"/>
    </row>
    <row r="474" spans="1:8" ht="39" customHeight="1">
      <c r="A474" s="38" t="s">
        <v>876</v>
      </c>
      <c r="B474" s="43" t="s">
        <v>878</v>
      </c>
      <c r="C474" s="40" t="s">
        <v>877</v>
      </c>
      <c r="D474" s="38" t="s">
        <v>951</v>
      </c>
      <c r="E474" s="41">
        <v>86.46</v>
      </c>
      <c r="F474" s="1"/>
      <c r="G474" s="30" t="s">
        <v>2397</v>
      </c>
      <c r="H474" s="31">
        <f>E474*F474</f>
        <v>0</v>
      </c>
    </row>
    <row r="475" spans="1:8" ht="39" customHeight="1" thickBot="1">
      <c r="A475" s="32"/>
      <c r="B475" s="44"/>
      <c r="C475" s="34"/>
      <c r="D475" s="32"/>
      <c r="E475" s="35" t="s">
        <v>2396</v>
      </c>
      <c r="F475" s="2"/>
      <c r="G475" s="36"/>
      <c r="H475" s="37"/>
    </row>
    <row r="476" spans="1:8" ht="39" customHeight="1">
      <c r="A476" s="38" t="s">
        <v>373</v>
      </c>
      <c r="B476" s="43" t="s">
        <v>750</v>
      </c>
      <c r="C476" s="40" t="s">
        <v>751</v>
      </c>
      <c r="D476" s="38" t="s">
        <v>951</v>
      </c>
      <c r="E476" s="41">
        <v>232.27</v>
      </c>
      <c r="F476" s="1"/>
      <c r="G476" s="30" t="s">
        <v>2397</v>
      </c>
      <c r="H476" s="31">
        <f>E476*F476</f>
        <v>0</v>
      </c>
    </row>
    <row r="477" spans="1:8" ht="39" customHeight="1" thickBot="1">
      <c r="A477" s="32"/>
      <c r="B477" s="44"/>
      <c r="C477" s="34"/>
      <c r="D477" s="32"/>
      <c r="E477" s="35" t="s">
        <v>2396</v>
      </c>
      <c r="F477" s="2"/>
      <c r="G477" s="36"/>
      <c r="H477" s="37"/>
    </row>
    <row r="478" spans="1:8" ht="39" customHeight="1">
      <c r="A478" s="38" t="s">
        <v>374</v>
      </c>
      <c r="B478" s="43" t="s">
        <v>752</v>
      </c>
      <c r="C478" s="40" t="s">
        <v>187</v>
      </c>
      <c r="D478" s="38" t="s">
        <v>951</v>
      </c>
      <c r="E478" s="41">
        <v>124.51</v>
      </c>
      <c r="F478" s="1"/>
      <c r="G478" s="30" t="s">
        <v>2397</v>
      </c>
      <c r="H478" s="31">
        <f>E478*F478</f>
        <v>0</v>
      </c>
    </row>
    <row r="479" spans="1:8" ht="39" customHeight="1" thickBot="1">
      <c r="A479" s="32"/>
      <c r="B479" s="44"/>
      <c r="C479" s="34"/>
      <c r="D479" s="32"/>
      <c r="E479" s="35" t="s">
        <v>2396</v>
      </c>
      <c r="F479" s="2"/>
      <c r="G479" s="36"/>
      <c r="H479" s="37"/>
    </row>
    <row r="480" spans="1:8" ht="39" customHeight="1">
      <c r="A480" s="38" t="s">
        <v>375</v>
      </c>
      <c r="B480" s="43" t="s">
        <v>188</v>
      </c>
      <c r="C480" s="40" t="s">
        <v>929</v>
      </c>
      <c r="D480" s="38" t="s">
        <v>951</v>
      </c>
      <c r="E480" s="41">
        <v>49.15</v>
      </c>
      <c r="F480" s="1"/>
      <c r="G480" s="30" t="s">
        <v>2397</v>
      </c>
      <c r="H480" s="31">
        <f>E480*F480</f>
        <v>0</v>
      </c>
    </row>
    <row r="481" spans="1:8" ht="39" customHeight="1" thickBot="1">
      <c r="A481" s="32"/>
      <c r="B481" s="44"/>
      <c r="C481" s="34"/>
      <c r="D481" s="32"/>
      <c r="E481" s="35" t="s">
        <v>2396</v>
      </c>
      <c r="F481" s="2"/>
      <c r="G481" s="36"/>
      <c r="H481" s="37"/>
    </row>
    <row r="482" spans="1:8" ht="39" customHeight="1">
      <c r="A482" s="38" t="s">
        <v>376</v>
      </c>
      <c r="B482" s="43" t="s">
        <v>58</v>
      </c>
      <c r="C482" s="40" t="s">
        <v>745</v>
      </c>
      <c r="D482" s="38" t="s">
        <v>951</v>
      </c>
      <c r="E482" s="41">
        <v>299.2</v>
      </c>
      <c r="F482" s="1"/>
      <c r="G482" s="30" t="s">
        <v>2397</v>
      </c>
      <c r="H482" s="31">
        <f>E482*F482</f>
        <v>0</v>
      </c>
    </row>
    <row r="483" spans="1:8" ht="39" customHeight="1" thickBot="1">
      <c r="A483" s="32"/>
      <c r="B483" s="44"/>
      <c r="C483" s="34"/>
      <c r="D483" s="32"/>
      <c r="E483" s="35" t="s">
        <v>2396</v>
      </c>
      <c r="F483" s="2"/>
      <c r="G483" s="36"/>
      <c r="H483" s="37"/>
    </row>
    <row r="484" spans="1:8" ht="39" customHeight="1">
      <c r="A484" s="38" t="s">
        <v>377</v>
      </c>
      <c r="B484" s="43" t="s">
        <v>746</v>
      </c>
      <c r="C484" s="40" t="s">
        <v>747</v>
      </c>
      <c r="D484" s="38" t="s">
        <v>951</v>
      </c>
      <c r="E484" s="41">
        <v>492.36</v>
      </c>
      <c r="F484" s="1"/>
      <c r="G484" s="30" t="s">
        <v>2397</v>
      </c>
      <c r="H484" s="31">
        <f>E484*F484</f>
        <v>0</v>
      </c>
    </row>
    <row r="485" spans="1:8" ht="39" customHeight="1" thickBot="1">
      <c r="A485" s="32"/>
      <c r="B485" s="44"/>
      <c r="C485" s="34"/>
      <c r="D485" s="32"/>
      <c r="E485" s="35" t="s">
        <v>2396</v>
      </c>
      <c r="F485" s="2"/>
      <c r="G485" s="36"/>
      <c r="H485" s="37"/>
    </row>
    <row r="486" spans="1:8" ht="21" customHeight="1" thickBot="1">
      <c r="A486" s="22" t="s">
        <v>907</v>
      </c>
      <c r="B486" s="23" t="s">
        <v>258</v>
      </c>
      <c r="C486" s="24"/>
      <c r="D486" s="24"/>
      <c r="E486" s="24"/>
      <c r="F486" s="24"/>
      <c r="G486" s="24"/>
      <c r="H486" s="25"/>
    </row>
    <row r="487" spans="1:8" ht="39" customHeight="1">
      <c r="A487" s="38" t="s">
        <v>908</v>
      </c>
      <c r="B487" s="43" t="s">
        <v>748</v>
      </c>
      <c r="C487" s="40" t="s">
        <v>803</v>
      </c>
      <c r="D487" s="38" t="s">
        <v>951</v>
      </c>
      <c r="E487" s="41">
        <v>422.22</v>
      </c>
      <c r="F487" s="1"/>
      <c r="G487" s="30" t="s">
        <v>2397</v>
      </c>
      <c r="H487" s="31">
        <f>E487*F487</f>
        <v>0</v>
      </c>
    </row>
    <row r="488" spans="1:8" ht="39" customHeight="1" thickBot="1">
      <c r="A488" s="32"/>
      <c r="B488" s="44"/>
      <c r="C488" s="34"/>
      <c r="D488" s="32"/>
      <c r="E488" s="35" t="s">
        <v>2396</v>
      </c>
      <c r="F488" s="2"/>
      <c r="G488" s="36"/>
      <c r="H488" s="37"/>
    </row>
    <row r="489" spans="1:8" ht="39" customHeight="1">
      <c r="A489" s="38" t="s">
        <v>909</v>
      </c>
      <c r="B489" s="43" t="s">
        <v>749</v>
      </c>
      <c r="C489" s="40" t="s">
        <v>804</v>
      </c>
      <c r="D489" s="38" t="s">
        <v>951</v>
      </c>
      <c r="E489" s="41">
        <v>221.4</v>
      </c>
      <c r="F489" s="1"/>
      <c r="G489" s="30" t="s">
        <v>2397</v>
      </c>
      <c r="H489" s="31">
        <f>E489*F489</f>
        <v>0</v>
      </c>
    </row>
    <row r="490" spans="1:8" ht="39" customHeight="1" thickBot="1">
      <c r="A490" s="32"/>
      <c r="B490" s="44"/>
      <c r="C490" s="34"/>
      <c r="D490" s="32"/>
      <c r="E490" s="35" t="s">
        <v>2396</v>
      </c>
      <c r="F490" s="2"/>
      <c r="G490" s="36"/>
      <c r="H490" s="37"/>
    </row>
    <row r="491" spans="1:8" ht="39" customHeight="1">
      <c r="A491" s="38" t="s">
        <v>910</v>
      </c>
      <c r="B491" s="43" t="s">
        <v>421</v>
      </c>
      <c r="C491" s="40" t="s">
        <v>422</v>
      </c>
      <c r="D491" s="38" t="s">
        <v>951</v>
      </c>
      <c r="E491" s="41">
        <v>1610.23</v>
      </c>
      <c r="F491" s="1"/>
      <c r="G491" s="30" t="s">
        <v>2397</v>
      </c>
      <c r="H491" s="31">
        <f>E491*F491</f>
        <v>0</v>
      </c>
    </row>
    <row r="492" spans="1:8" ht="39" customHeight="1" thickBot="1">
      <c r="A492" s="32"/>
      <c r="B492" s="44"/>
      <c r="C492" s="34"/>
      <c r="D492" s="32"/>
      <c r="E492" s="35" t="s">
        <v>2396</v>
      </c>
      <c r="F492" s="2"/>
      <c r="G492" s="36"/>
      <c r="H492" s="37"/>
    </row>
    <row r="493" spans="1:8" ht="39" customHeight="1">
      <c r="A493" s="38" t="s">
        <v>378</v>
      </c>
      <c r="B493" s="43" t="s">
        <v>912</v>
      </c>
      <c r="C493" s="40" t="s">
        <v>894</v>
      </c>
      <c r="D493" s="38" t="s">
        <v>951</v>
      </c>
      <c r="E493" s="41">
        <v>21.5</v>
      </c>
      <c r="F493" s="1"/>
      <c r="G493" s="30" t="s">
        <v>2397</v>
      </c>
      <c r="H493" s="31">
        <f>E493*F493</f>
        <v>0</v>
      </c>
    </row>
    <row r="494" spans="1:8" ht="39" customHeight="1" thickBot="1">
      <c r="A494" s="32"/>
      <c r="B494" s="44"/>
      <c r="C494" s="34"/>
      <c r="D494" s="32"/>
      <c r="E494" s="35" t="s">
        <v>2396</v>
      </c>
      <c r="F494" s="2"/>
      <c r="G494" s="36"/>
      <c r="H494" s="37"/>
    </row>
    <row r="495" spans="1:8" ht="39" customHeight="1">
      <c r="A495" s="38" t="s">
        <v>379</v>
      </c>
      <c r="B495" s="43">
        <v>195056</v>
      </c>
      <c r="C495" s="40" t="s">
        <v>895</v>
      </c>
      <c r="D495" s="38" t="s">
        <v>951</v>
      </c>
      <c r="E495" s="41">
        <v>125.26</v>
      </c>
      <c r="F495" s="1"/>
      <c r="G495" s="30" t="s">
        <v>2397</v>
      </c>
      <c r="H495" s="31">
        <f>E495*F495</f>
        <v>0</v>
      </c>
    </row>
    <row r="496" spans="1:8" ht="39" customHeight="1" thickBot="1">
      <c r="A496" s="32"/>
      <c r="B496" s="44"/>
      <c r="C496" s="34"/>
      <c r="D496" s="32"/>
      <c r="E496" s="35" t="s">
        <v>2396</v>
      </c>
      <c r="F496" s="2"/>
      <c r="G496" s="36"/>
      <c r="H496" s="37"/>
    </row>
    <row r="497" spans="1:8" ht="39" customHeight="1">
      <c r="A497" s="38" t="s">
        <v>438</v>
      </c>
      <c r="B497" s="43" t="s">
        <v>439</v>
      </c>
      <c r="C497" s="40" t="s">
        <v>440</v>
      </c>
      <c r="D497" s="38" t="s">
        <v>951</v>
      </c>
      <c r="E497" s="41">
        <v>11.655999999999999</v>
      </c>
      <c r="F497" s="1"/>
      <c r="G497" s="30" t="s">
        <v>2397</v>
      </c>
      <c r="H497" s="31">
        <f>E497*F497</f>
        <v>0</v>
      </c>
    </row>
    <row r="498" spans="1:8" ht="39" customHeight="1" thickBot="1">
      <c r="A498" s="32"/>
      <c r="B498" s="44"/>
      <c r="C498" s="34"/>
      <c r="D498" s="32"/>
      <c r="E498" s="35" t="s">
        <v>2396</v>
      </c>
      <c r="F498" s="2"/>
      <c r="G498" s="36"/>
      <c r="H498" s="37"/>
    </row>
    <row r="499" spans="1:8" ht="21" customHeight="1" thickBot="1">
      <c r="A499" s="22" t="s">
        <v>911</v>
      </c>
      <c r="B499" s="23" t="s">
        <v>259</v>
      </c>
      <c r="C499" s="24"/>
      <c r="D499" s="24"/>
      <c r="E499" s="24"/>
      <c r="F499" s="24"/>
      <c r="G499" s="24"/>
      <c r="H499" s="25"/>
    </row>
    <row r="500" spans="1:8" ht="39" customHeight="1">
      <c r="A500" s="38" t="s">
        <v>111</v>
      </c>
      <c r="B500" s="43" t="s">
        <v>896</v>
      </c>
      <c r="C500" s="40" t="s">
        <v>897</v>
      </c>
      <c r="D500" s="38" t="s">
        <v>951</v>
      </c>
      <c r="E500" s="41">
        <v>789.3315000000001</v>
      </c>
      <c r="F500" s="1"/>
      <c r="G500" s="30" t="s">
        <v>2397</v>
      </c>
      <c r="H500" s="31">
        <f>E500*F500</f>
        <v>0</v>
      </c>
    </row>
    <row r="501" spans="1:8" ht="39" customHeight="1" thickBot="1">
      <c r="A501" s="32"/>
      <c r="B501" s="44"/>
      <c r="C501" s="34"/>
      <c r="D501" s="32"/>
      <c r="E501" s="35" t="s">
        <v>2396</v>
      </c>
      <c r="F501" s="2"/>
      <c r="G501" s="36"/>
      <c r="H501" s="37"/>
    </row>
    <row r="502" spans="1:8" ht="39" customHeight="1">
      <c r="A502" s="38" t="s">
        <v>112</v>
      </c>
      <c r="B502" s="43" t="s">
        <v>858</v>
      </c>
      <c r="C502" s="40" t="s">
        <v>859</v>
      </c>
      <c r="D502" s="38" t="s">
        <v>951</v>
      </c>
      <c r="E502" s="41">
        <v>789.33</v>
      </c>
      <c r="F502" s="1"/>
      <c r="G502" s="30" t="s">
        <v>2397</v>
      </c>
      <c r="H502" s="31">
        <f>E502*F502</f>
        <v>0</v>
      </c>
    </row>
    <row r="503" spans="1:8" ht="39" customHeight="1" thickBot="1">
      <c r="A503" s="32"/>
      <c r="B503" s="44"/>
      <c r="C503" s="34"/>
      <c r="D503" s="32"/>
      <c r="E503" s="35" t="s">
        <v>2396</v>
      </c>
      <c r="F503" s="2"/>
      <c r="G503" s="36"/>
      <c r="H503" s="37"/>
    </row>
    <row r="504" spans="1:8" ht="39" customHeight="1">
      <c r="A504" s="38" t="s">
        <v>113</v>
      </c>
      <c r="B504" s="43" t="s">
        <v>900</v>
      </c>
      <c r="C504" s="40" t="s">
        <v>901</v>
      </c>
      <c r="D504" s="38" t="s">
        <v>951</v>
      </c>
      <c r="E504" s="41">
        <v>790.5</v>
      </c>
      <c r="F504" s="1"/>
      <c r="G504" s="30" t="s">
        <v>2397</v>
      </c>
      <c r="H504" s="31">
        <f>E504*F504</f>
        <v>0</v>
      </c>
    </row>
    <row r="505" spans="1:8" ht="39" customHeight="1" thickBot="1">
      <c r="A505" s="32"/>
      <c r="B505" s="44"/>
      <c r="C505" s="34"/>
      <c r="D505" s="32"/>
      <c r="E505" s="35" t="s">
        <v>2396</v>
      </c>
      <c r="F505" s="2"/>
      <c r="G505" s="36"/>
      <c r="H505" s="37"/>
    </row>
    <row r="506" spans="1:8" ht="39" customHeight="1">
      <c r="A506" s="38" t="s">
        <v>114</v>
      </c>
      <c r="B506" s="43" t="s">
        <v>902</v>
      </c>
      <c r="C506" s="40" t="s">
        <v>807</v>
      </c>
      <c r="D506" s="38" t="s">
        <v>951</v>
      </c>
      <c r="E506" s="41">
        <v>2506.78</v>
      </c>
      <c r="F506" s="1"/>
      <c r="G506" s="30" t="s">
        <v>2397</v>
      </c>
      <c r="H506" s="31">
        <f>E506*F506</f>
        <v>0</v>
      </c>
    </row>
    <row r="507" spans="1:8" ht="39" customHeight="1" thickBot="1">
      <c r="A507" s="32"/>
      <c r="B507" s="44"/>
      <c r="C507" s="34"/>
      <c r="D507" s="32"/>
      <c r="E507" s="35" t="s">
        <v>2396</v>
      </c>
      <c r="F507" s="2"/>
      <c r="G507" s="36"/>
      <c r="H507" s="37"/>
    </row>
    <row r="508" spans="1:8" ht="39" customHeight="1">
      <c r="A508" s="38" t="s">
        <v>442</v>
      </c>
      <c r="B508" s="43" t="s">
        <v>903</v>
      </c>
      <c r="C508" s="40" t="s">
        <v>463</v>
      </c>
      <c r="D508" s="38" t="s">
        <v>951</v>
      </c>
      <c r="E508" s="41">
        <v>1984.72</v>
      </c>
      <c r="F508" s="1"/>
      <c r="G508" s="30" t="s">
        <v>2397</v>
      </c>
      <c r="H508" s="31">
        <f>E508*F508</f>
        <v>0</v>
      </c>
    </row>
    <row r="509" spans="1:8" ht="39" customHeight="1" thickBot="1">
      <c r="A509" s="32"/>
      <c r="B509" s="44"/>
      <c r="C509" s="34"/>
      <c r="D509" s="32"/>
      <c r="E509" s="35" t="s">
        <v>2396</v>
      </c>
      <c r="F509" s="2"/>
      <c r="G509" s="36"/>
      <c r="H509" s="37"/>
    </row>
    <row r="510" spans="1:8" ht="39" customHeight="1">
      <c r="A510" s="38" t="s">
        <v>443</v>
      </c>
      <c r="B510" s="43" t="s">
        <v>464</v>
      </c>
      <c r="C510" s="40" t="s">
        <v>465</v>
      </c>
      <c r="D510" s="38" t="s">
        <v>951</v>
      </c>
      <c r="E510" s="41">
        <v>1712.758</v>
      </c>
      <c r="F510" s="1"/>
      <c r="G510" s="30" t="s">
        <v>2397</v>
      </c>
      <c r="H510" s="31">
        <f>E510*F510</f>
        <v>0</v>
      </c>
    </row>
    <row r="511" spans="1:8" ht="39" customHeight="1" thickBot="1">
      <c r="A511" s="32"/>
      <c r="B511" s="44"/>
      <c r="C511" s="34"/>
      <c r="D511" s="32"/>
      <c r="E511" s="35" t="s">
        <v>2396</v>
      </c>
      <c r="F511" s="2"/>
      <c r="G511" s="36"/>
      <c r="H511" s="37"/>
    </row>
    <row r="512" spans="1:8" ht="39" customHeight="1">
      <c r="A512" s="38" t="s">
        <v>445</v>
      </c>
      <c r="B512" s="43" t="s">
        <v>466</v>
      </c>
      <c r="C512" s="40" t="s">
        <v>561</v>
      </c>
      <c r="D512" s="38" t="s">
        <v>951</v>
      </c>
      <c r="E512" s="41">
        <v>582.39</v>
      </c>
      <c r="F512" s="1"/>
      <c r="G512" s="30" t="s">
        <v>2397</v>
      </c>
      <c r="H512" s="31">
        <f>E512*F512</f>
        <v>0</v>
      </c>
    </row>
    <row r="513" spans="1:8" ht="39" customHeight="1" thickBot="1">
      <c r="A513" s="32"/>
      <c r="B513" s="44"/>
      <c r="C513" s="34"/>
      <c r="D513" s="32"/>
      <c r="E513" s="35" t="s">
        <v>2396</v>
      </c>
      <c r="F513" s="2"/>
      <c r="G513" s="36"/>
      <c r="H513" s="37"/>
    </row>
    <row r="514" spans="1:8" ht="39" customHeight="1">
      <c r="A514" s="38" t="s">
        <v>446</v>
      </c>
      <c r="B514" s="43" t="s">
        <v>444</v>
      </c>
      <c r="C514" s="40" t="s">
        <v>808</v>
      </c>
      <c r="D514" s="38" t="s">
        <v>951</v>
      </c>
      <c r="E514" s="41">
        <v>582.39</v>
      </c>
      <c r="F514" s="1"/>
      <c r="G514" s="30" t="s">
        <v>2397</v>
      </c>
      <c r="H514" s="31">
        <f>E514*F514</f>
        <v>0</v>
      </c>
    </row>
    <row r="515" spans="1:8" ht="39" customHeight="1" thickBot="1">
      <c r="A515" s="32"/>
      <c r="B515" s="44"/>
      <c r="C515" s="34"/>
      <c r="D515" s="32"/>
      <c r="E515" s="35" t="s">
        <v>2396</v>
      </c>
      <c r="F515" s="2"/>
      <c r="G515" s="36"/>
      <c r="H515" s="37"/>
    </row>
    <row r="516" spans="1:8" ht="39" customHeight="1">
      <c r="A516" s="38" t="s">
        <v>441</v>
      </c>
      <c r="B516" s="43" t="s">
        <v>898</v>
      </c>
      <c r="C516" s="40" t="s">
        <v>899</v>
      </c>
      <c r="D516" s="38" t="s">
        <v>951</v>
      </c>
      <c r="E516" s="41">
        <v>200</v>
      </c>
      <c r="F516" s="1"/>
      <c r="G516" s="30" t="s">
        <v>2397</v>
      </c>
      <c r="H516" s="31">
        <f>E516*F516</f>
        <v>0</v>
      </c>
    </row>
    <row r="517" spans="1:8" ht="39" customHeight="1" thickBot="1">
      <c r="A517" s="32"/>
      <c r="B517" s="44"/>
      <c r="C517" s="34"/>
      <c r="D517" s="32"/>
      <c r="E517" s="35" t="s">
        <v>2396</v>
      </c>
      <c r="F517" s="2"/>
      <c r="G517" s="36"/>
      <c r="H517" s="37"/>
    </row>
    <row r="518" spans="1:8" ht="39" customHeight="1">
      <c r="A518" s="38" t="s">
        <v>447</v>
      </c>
      <c r="B518" s="43" t="s">
        <v>626</v>
      </c>
      <c r="C518" s="40" t="s">
        <v>627</v>
      </c>
      <c r="D518" s="38"/>
      <c r="E518" s="41">
        <v>58</v>
      </c>
      <c r="F518" s="1"/>
      <c r="G518" s="30" t="s">
        <v>2397</v>
      </c>
      <c r="H518" s="31">
        <f>E518*F518</f>
        <v>0</v>
      </c>
    </row>
    <row r="519" spans="1:8" ht="39" customHeight="1" thickBot="1">
      <c r="A519" s="32"/>
      <c r="B519" s="44"/>
      <c r="C519" s="34"/>
      <c r="D519" s="32"/>
      <c r="E519" s="35" t="s">
        <v>2396</v>
      </c>
      <c r="F519" s="2"/>
      <c r="G519" s="36"/>
      <c r="H519" s="37"/>
    </row>
    <row r="520" spans="1:8" ht="39" customHeight="1">
      <c r="A520" s="38" t="s">
        <v>448</v>
      </c>
      <c r="B520" s="43" t="s">
        <v>860</v>
      </c>
      <c r="C520" s="40" t="s">
        <v>805</v>
      </c>
      <c r="D520" s="38" t="s">
        <v>951</v>
      </c>
      <c r="E520" s="41">
        <v>265.288</v>
      </c>
      <c r="F520" s="1"/>
      <c r="G520" s="30" t="s">
        <v>2397</v>
      </c>
      <c r="H520" s="31">
        <f>E520*F520</f>
        <v>0</v>
      </c>
    </row>
    <row r="521" spans="1:8" ht="39" customHeight="1" thickBot="1">
      <c r="A521" s="32"/>
      <c r="B521" s="44"/>
      <c r="C521" s="34"/>
      <c r="D521" s="32"/>
      <c r="E521" s="35" t="s">
        <v>2396</v>
      </c>
      <c r="F521" s="2"/>
      <c r="G521" s="36"/>
      <c r="H521" s="37"/>
    </row>
    <row r="522" spans="1:8" ht="39" customHeight="1">
      <c r="A522" s="38" t="s">
        <v>449</v>
      </c>
      <c r="B522" s="43" t="s">
        <v>861</v>
      </c>
      <c r="C522" s="40" t="s">
        <v>806</v>
      </c>
      <c r="D522" s="38" t="s">
        <v>951</v>
      </c>
      <c r="E522" s="41">
        <v>265.288</v>
      </c>
      <c r="F522" s="1"/>
      <c r="G522" s="30" t="s">
        <v>2397</v>
      </c>
      <c r="H522" s="31">
        <f>E522*F522</f>
        <v>0</v>
      </c>
    </row>
    <row r="523" spans="1:8" ht="39" customHeight="1" thickBot="1">
      <c r="A523" s="32"/>
      <c r="B523" s="44"/>
      <c r="C523" s="34"/>
      <c r="D523" s="32"/>
      <c r="E523" s="35" t="s">
        <v>2396</v>
      </c>
      <c r="F523" s="2"/>
      <c r="G523" s="36"/>
      <c r="H523" s="37"/>
    </row>
    <row r="524" spans="1:8" ht="21" customHeight="1" thickBot="1">
      <c r="A524" s="22" t="s">
        <v>380</v>
      </c>
      <c r="B524" s="23" t="s">
        <v>260</v>
      </c>
      <c r="C524" s="24"/>
      <c r="D524" s="24"/>
      <c r="E524" s="24"/>
      <c r="F524" s="24"/>
      <c r="G524" s="24"/>
      <c r="H524" s="25"/>
    </row>
    <row r="525" spans="1:8" ht="39" customHeight="1">
      <c r="A525" s="38" t="s">
        <v>450</v>
      </c>
      <c r="B525" s="43" t="s">
        <v>451</v>
      </c>
      <c r="C525" s="40" t="s">
        <v>562</v>
      </c>
      <c r="D525" s="38" t="s">
        <v>951</v>
      </c>
      <c r="E525" s="41">
        <v>1746.3839999999996</v>
      </c>
      <c r="F525" s="1"/>
      <c r="G525" s="30" t="s">
        <v>2397</v>
      </c>
      <c r="H525" s="31">
        <f>E525*F525</f>
        <v>0</v>
      </c>
    </row>
    <row r="526" spans="1:8" ht="39" customHeight="1" thickBot="1">
      <c r="A526" s="32"/>
      <c r="B526" s="44"/>
      <c r="C526" s="34"/>
      <c r="D526" s="32"/>
      <c r="E526" s="35" t="s">
        <v>2396</v>
      </c>
      <c r="F526" s="2"/>
      <c r="G526" s="36"/>
      <c r="H526" s="37"/>
    </row>
    <row r="527" spans="1:8" ht="39" customHeight="1">
      <c r="A527" s="38" t="s">
        <v>452</v>
      </c>
      <c r="B527" s="43" t="s">
        <v>563</v>
      </c>
      <c r="C527" s="40" t="s">
        <v>564</v>
      </c>
      <c r="D527" s="38" t="s">
        <v>951</v>
      </c>
      <c r="E527" s="41">
        <v>2481.3220000000006</v>
      </c>
      <c r="F527" s="1"/>
      <c r="G527" s="30" t="s">
        <v>2397</v>
      </c>
      <c r="H527" s="31">
        <f>E527*F527</f>
        <v>0</v>
      </c>
    </row>
    <row r="528" spans="1:8" ht="39" customHeight="1" thickBot="1">
      <c r="A528" s="32"/>
      <c r="B528" s="44"/>
      <c r="C528" s="34"/>
      <c r="D528" s="32"/>
      <c r="E528" s="35" t="s">
        <v>2396</v>
      </c>
      <c r="F528" s="2"/>
      <c r="G528" s="36"/>
      <c r="H528" s="37"/>
    </row>
    <row r="529" spans="1:8" ht="39" customHeight="1">
      <c r="A529" s="38" t="s">
        <v>453</v>
      </c>
      <c r="B529" s="43" t="s">
        <v>962</v>
      </c>
      <c r="C529" s="40" t="s">
        <v>993</v>
      </c>
      <c r="D529" s="38" t="s">
        <v>518</v>
      </c>
      <c r="E529" s="41">
        <v>6560.444</v>
      </c>
      <c r="F529" s="1"/>
      <c r="G529" s="30" t="s">
        <v>2397</v>
      </c>
      <c r="H529" s="31">
        <f>E529*F529</f>
        <v>0</v>
      </c>
    </row>
    <row r="530" spans="1:8" ht="39" customHeight="1" thickBot="1">
      <c r="A530" s="32"/>
      <c r="B530" s="44"/>
      <c r="C530" s="34"/>
      <c r="D530" s="32"/>
      <c r="E530" s="35" t="s">
        <v>2396</v>
      </c>
      <c r="F530" s="2"/>
      <c r="G530" s="36"/>
      <c r="H530" s="37"/>
    </row>
    <row r="531" spans="1:8" ht="39" customHeight="1">
      <c r="A531" s="38" t="s">
        <v>761</v>
      </c>
      <c r="B531" s="43" t="s">
        <v>963</v>
      </c>
      <c r="C531" s="40" t="s">
        <v>809</v>
      </c>
      <c r="D531" s="38" t="s">
        <v>951</v>
      </c>
      <c r="E531" s="41">
        <v>558.22</v>
      </c>
      <c r="F531" s="1"/>
      <c r="G531" s="30" t="s">
        <v>2397</v>
      </c>
      <c r="H531" s="31">
        <f>E531*F531</f>
        <v>0</v>
      </c>
    </row>
    <row r="532" spans="1:8" ht="39" customHeight="1" thickBot="1">
      <c r="A532" s="32"/>
      <c r="B532" s="44"/>
      <c r="C532" s="34"/>
      <c r="D532" s="32"/>
      <c r="E532" s="35" t="s">
        <v>2396</v>
      </c>
      <c r="F532" s="2"/>
      <c r="G532" s="36"/>
      <c r="H532" s="37"/>
    </row>
    <row r="533" spans="1:8" ht="39" customHeight="1">
      <c r="A533" s="38" t="s">
        <v>762</v>
      </c>
      <c r="B533" s="43" t="s">
        <v>521</v>
      </c>
      <c r="C533" s="40" t="s">
        <v>522</v>
      </c>
      <c r="D533" s="38" t="s">
        <v>518</v>
      </c>
      <c r="E533" s="41">
        <v>2791.1</v>
      </c>
      <c r="F533" s="1"/>
      <c r="G533" s="30" t="s">
        <v>2397</v>
      </c>
      <c r="H533" s="31">
        <f>E533*F533</f>
        <v>0</v>
      </c>
    </row>
    <row r="534" spans="1:8" ht="39" customHeight="1" thickBot="1">
      <c r="A534" s="32"/>
      <c r="B534" s="44"/>
      <c r="C534" s="34"/>
      <c r="D534" s="32"/>
      <c r="E534" s="35" t="s">
        <v>2396</v>
      </c>
      <c r="F534" s="2"/>
      <c r="G534" s="36"/>
      <c r="H534" s="37"/>
    </row>
    <row r="535" spans="1:8" ht="39" customHeight="1">
      <c r="A535" s="38" t="s">
        <v>763</v>
      </c>
      <c r="B535" s="43" t="s">
        <v>523</v>
      </c>
      <c r="C535" s="40" t="s">
        <v>766</v>
      </c>
      <c r="D535" s="38" t="s">
        <v>951</v>
      </c>
      <c r="E535" s="41">
        <v>723.12</v>
      </c>
      <c r="F535" s="1"/>
      <c r="G535" s="30" t="s">
        <v>2397</v>
      </c>
      <c r="H535" s="31">
        <f>E535*F535</f>
        <v>0</v>
      </c>
    </row>
    <row r="536" spans="1:8" ht="39" customHeight="1" thickBot="1">
      <c r="A536" s="32"/>
      <c r="B536" s="44"/>
      <c r="C536" s="34"/>
      <c r="D536" s="32"/>
      <c r="E536" s="35" t="s">
        <v>2396</v>
      </c>
      <c r="F536" s="2"/>
      <c r="G536" s="36"/>
      <c r="H536" s="37"/>
    </row>
    <row r="537" spans="1:8" ht="39" customHeight="1">
      <c r="A537" s="38" t="s">
        <v>764</v>
      </c>
      <c r="B537" s="43" t="s">
        <v>922</v>
      </c>
      <c r="C537" s="40" t="s">
        <v>921</v>
      </c>
      <c r="D537" s="38" t="s">
        <v>518</v>
      </c>
      <c r="E537" s="41">
        <v>4253.83</v>
      </c>
      <c r="F537" s="1"/>
      <c r="G537" s="30" t="s">
        <v>2397</v>
      </c>
      <c r="H537" s="31">
        <f>E537*F537</f>
        <v>0</v>
      </c>
    </row>
    <row r="538" spans="1:8" ht="39" customHeight="1" thickBot="1">
      <c r="A538" s="32"/>
      <c r="B538" s="44"/>
      <c r="C538" s="34"/>
      <c r="D538" s="32"/>
      <c r="E538" s="35" t="s">
        <v>2396</v>
      </c>
      <c r="F538" s="2"/>
      <c r="G538" s="36"/>
      <c r="H538" s="37"/>
    </row>
    <row r="539" spans="1:8" ht="39" customHeight="1">
      <c r="A539" s="38" t="s">
        <v>767</v>
      </c>
      <c r="B539" s="43" t="s">
        <v>923</v>
      </c>
      <c r="C539" s="40" t="s">
        <v>765</v>
      </c>
      <c r="D539" s="38" t="s">
        <v>951</v>
      </c>
      <c r="E539" s="41">
        <v>580.5</v>
      </c>
      <c r="F539" s="1"/>
      <c r="G539" s="30" t="s">
        <v>2397</v>
      </c>
      <c r="H539" s="31">
        <f>E539*F539</f>
        <v>0</v>
      </c>
    </row>
    <row r="540" spans="1:8" ht="39" customHeight="1" thickBot="1">
      <c r="A540" s="32"/>
      <c r="B540" s="44"/>
      <c r="C540" s="34"/>
      <c r="D540" s="32"/>
      <c r="E540" s="35" t="s">
        <v>2396</v>
      </c>
      <c r="F540" s="2"/>
      <c r="G540" s="36"/>
      <c r="H540" s="37"/>
    </row>
    <row r="541" spans="1:8" ht="39" customHeight="1">
      <c r="A541" s="38" t="s">
        <v>768</v>
      </c>
      <c r="B541" s="43" t="s">
        <v>924</v>
      </c>
      <c r="C541" s="40" t="s">
        <v>810</v>
      </c>
      <c r="D541" s="38" t="s">
        <v>518</v>
      </c>
      <c r="E541" s="41">
        <v>3483</v>
      </c>
      <c r="F541" s="1"/>
      <c r="G541" s="30" t="s">
        <v>2397</v>
      </c>
      <c r="H541" s="31">
        <f>E541*F541</f>
        <v>0</v>
      </c>
    </row>
    <row r="542" spans="1:8" ht="39" customHeight="1" thickBot="1">
      <c r="A542" s="32"/>
      <c r="B542" s="44"/>
      <c r="C542" s="34"/>
      <c r="D542" s="32"/>
      <c r="E542" s="35" t="s">
        <v>2396</v>
      </c>
      <c r="F542" s="2"/>
      <c r="G542" s="36"/>
      <c r="H542" s="37"/>
    </row>
    <row r="543" spans="1:8" ht="39" customHeight="1">
      <c r="A543" s="38" t="s">
        <v>769</v>
      </c>
      <c r="B543" s="43" t="s">
        <v>925</v>
      </c>
      <c r="C543" s="40" t="s">
        <v>926</v>
      </c>
      <c r="D543" s="38" t="s">
        <v>951</v>
      </c>
      <c r="E543" s="41">
        <v>882.7040000000002</v>
      </c>
      <c r="F543" s="1"/>
      <c r="G543" s="30" t="s">
        <v>2397</v>
      </c>
      <c r="H543" s="31">
        <f>E543*F543</f>
        <v>0</v>
      </c>
    </row>
    <row r="544" spans="1:8" ht="39" customHeight="1" thickBot="1">
      <c r="A544" s="32"/>
      <c r="B544" s="44"/>
      <c r="C544" s="34"/>
      <c r="D544" s="32"/>
      <c r="E544" s="35" t="s">
        <v>2396</v>
      </c>
      <c r="F544" s="2"/>
      <c r="G544" s="36"/>
      <c r="H544" s="37"/>
    </row>
    <row r="545" spans="1:8" ht="21" customHeight="1" thickBot="1">
      <c r="A545" s="22" t="s">
        <v>381</v>
      </c>
      <c r="B545" s="23" t="s">
        <v>261</v>
      </c>
      <c r="C545" s="24"/>
      <c r="D545" s="24"/>
      <c r="E545" s="24"/>
      <c r="F545" s="24"/>
      <c r="G545" s="24"/>
      <c r="H545" s="25"/>
    </row>
    <row r="546" spans="1:8" ht="39" customHeight="1">
      <c r="A546" s="38" t="s">
        <v>22</v>
      </c>
      <c r="B546" s="43" t="s">
        <v>21</v>
      </c>
      <c r="C546" s="40" t="s">
        <v>19</v>
      </c>
      <c r="D546" s="38" t="s">
        <v>971</v>
      </c>
      <c r="E546" s="41">
        <v>28</v>
      </c>
      <c r="F546" s="1"/>
      <c r="G546" s="30" t="s">
        <v>2397</v>
      </c>
      <c r="H546" s="31">
        <f>E546*F546</f>
        <v>0</v>
      </c>
    </row>
    <row r="547" spans="1:8" ht="39" customHeight="1" thickBot="1">
      <c r="A547" s="32"/>
      <c r="B547" s="44"/>
      <c r="C547" s="34"/>
      <c r="D547" s="32"/>
      <c r="E547" s="35" t="s">
        <v>2396</v>
      </c>
      <c r="F547" s="2"/>
      <c r="G547" s="36"/>
      <c r="H547" s="37"/>
    </row>
    <row r="548" spans="1:8" ht="39" customHeight="1">
      <c r="A548" s="38" t="s">
        <v>23</v>
      </c>
      <c r="B548" s="43" t="s">
        <v>927</v>
      </c>
      <c r="C548" s="40" t="s">
        <v>18</v>
      </c>
      <c r="D548" s="38" t="s">
        <v>971</v>
      </c>
      <c r="E548" s="41">
        <v>2</v>
      </c>
      <c r="F548" s="1"/>
      <c r="G548" s="30" t="s">
        <v>2397</v>
      </c>
      <c r="H548" s="31">
        <f>E548*F548</f>
        <v>0</v>
      </c>
    </row>
    <row r="549" spans="1:8" ht="39" customHeight="1" thickBot="1">
      <c r="A549" s="32"/>
      <c r="B549" s="44"/>
      <c r="C549" s="34"/>
      <c r="D549" s="32"/>
      <c r="E549" s="35" t="s">
        <v>2396</v>
      </c>
      <c r="F549" s="2"/>
      <c r="G549" s="36"/>
      <c r="H549" s="37"/>
    </row>
    <row r="550" spans="1:8" ht="39" customHeight="1">
      <c r="A550" s="38" t="s">
        <v>24</v>
      </c>
      <c r="B550" s="43" t="s">
        <v>20</v>
      </c>
      <c r="C550" s="40" t="s">
        <v>17</v>
      </c>
      <c r="D550" s="38" t="s">
        <v>971</v>
      </c>
      <c r="E550" s="41">
        <v>8</v>
      </c>
      <c r="F550" s="1"/>
      <c r="G550" s="30" t="s">
        <v>2397</v>
      </c>
      <c r="H550" s="31">
        <f>E550*F550</f>
        <v>0</v>
      </c>
    </row>
    <row r="551" spans="1:8" ht="39" customHeight="1" thickBot="1">
      <c r="A551" s="32"/>
      <c r="B551" s="44"/>
      <c r="C551" s="34"/>
      <c r="D551" s="32"/>
      <c r="E551" s="35" t="s">
        <v>2396</v>
      </c>
      <c r="F551" s="2"/>
      <c r="G551" s="36"/>
      <c r="H551" s="37"/>
    </row>
    <row r="552" spans="1:8" ht="39" customHeight="1">
      <c r="A552" s="38" t="s">
        <v>25</v>
      </c>
      <c r="B552" s="43" t="s">
        <v>16</v>
      </c>
      <c r="C552" s="40" t="s">
        <v>26</v>
      </c>
      <c r="D552" s="38" t="s">
        <v>971</v>
      </c>
      <c r="E552" s="41">
        <v>6</v>
      </c>
      <c r="F552" s="1"/>
      <c r="G552" s="30" t="s">
        <v>2397</v>
      </c>
      <c r="H552" s="31">
        <f>E552*F552</f>
        <v>0</v>
      </c>
    </row>
    <row r="553" spans="1:8" ht="39" customHeight="1" thickBot="1">
      <c r="A553" s="32"/>
      <c r="B553" s="44"/>
      <c r="C553" s="34"/>
      <c r="D553" s="32"/>
      <c r="E553" s="35" t="s">
        <v>2396</v>
      </c>
      <c r="F553" s="2"/>
      <c r="G553" s="36"/>
      <c r="H553" s="37"/>
    </row>
    <row r="554" spans="1:8" ht="39" customHeight="1">
      <c r="A554" s="38" t="s">
        <v>770</v>
      </c>
      <c r="B554" s="43" t="s">
        <v>928</v>
      </c>
      <c r="C554" s="40" t="s">
        <v>892</v>
      </c>
      <c r="D554" s="38" t="s">
        <v>951</v>
      </c>
      <c r="E554" s="41">
        <v>5</v>
      </c>
      <c r="F554" s="1"/>
      <c r="G554" s="30" t="s">
        <v>2397</v>
      </c>
      <c r="H554" s="31">
        <f>E554*F554</f>
        <v>0</v>
      </c>
    </row>
    <row r="555" spans="1:8" ht="39" customHeight="1" thickBot="1">
      <c r="A555" s="32"/>
      <c r="B555" s="44"/>
      <c r="C555" s="34"/>
      <c r="D555" s="32"/>
      <c r="E555" s="35" t="s">
        <v>2396</v>
      </c>
      <c r="F555" s="2"/>
      <c r="G555" s="36"/>
      <c r="H555" s="37"/>
    </row>
    <row r="556" spans="1:8" ht="39" customHeight="1">
      <c r="A556" s="38" t="s">
        <v>771</v>
      </c>
      <c r="B556" s="43">
        <v>195059</v>
      </c>
      <c r="C556" s="40" t="s">
        <v>811</v>
      </c>
      <c r="D556" s="38" t="s">
        <v>951</v>
      </c>
      <c r="E556" s="41">
        <v>41.05</v>
      </c>
      <c r="F556" s="1"/>
      <c r="G556" s="30" t="s">
        <v>2397</v>
      </c>
      <c r="H556" s="31">
        <f>E556*F556</f>
        <v>0</v>
      </c>
    </row>
    <row r="557" spans="1:8" ht="39" customHeight="1" thickBot="1">
      <c r="A557" s="32"/>
      <c r="B557" s="44"/>
      <c r="C557" s="34"/>
      <c r="D557" s="32"/>
      <c r="E557" s="35" t="s">
        <v>2396</v>
      </c>
      <c r="F557" s="2"/>
      <c r="G557" s="36"/>
      <c r="H557" s="37"/>
    </row>
    <row r="558" spans="1:8" ht="39" customHeight="1">
      <c r="A558" s="38" t="s">
        <v>772</v>
      </c>
      <c r="B558" s="43" t="s">
        <v>893</v>
      </c>
      <c r="C558" s="40" t="s">
        <v>470</v>
      </c>
      <c r="D558" s="38" t="s">
        <v>951</v>
      </c>
      <c r="E558" s="41">
        <v>137.75</v>
      </c>
      <c r="F558" s="1"/>
      <c r="G558" s="30" t="s">
        <v>2397</v>
      </c>
      <c r="H558" s="31">
        <f>E558*F558</f>
        <v>0</v>
      </c>
    </row>
    <row r="559" spans="1:8" ht="39" customHeight="1" thickBot="1">
      <c r="A559" s="32"/>
      <c r="B559" s="44"/>
      <c r="C559" s="34"/>
      <c r="D559" s="32"/>
      <c r="E559" s="35" t="s">
        <v>2396</v>
      </c>
      <c r="F559" s="2"/>
      <c r="G559" s="36"/>
      <c r="H559" s="37"/>
    </row>
    <row r="560" spans="1:8" ht="39" customHeight="1">
      <c r="A560" s="38" t="s">
        <v>773</v>
      </c>
      <c r="B560" s="43" t="s">
        <v>395</v>
      </c>
      <c r="C560" s="40" t="s">
        <v>396</v>
      </c>
      <c r="D560" s="38" t="s">
        <v>951</v>
      </c>
      <c r="E560" s="41">
        <v>6246.766303999998</v>
      </c>
      <c r="F560" s="1"/>
      <c r="G560" s="30" t="s">
        <v>2397</v>
      </c>
      <c r="H560" s="31">
        <f>E560*F560</f>
        <v>0</v>
      </c>
    </row>
    <row r="561" spans="1:8" ht="39" customHeight="1" thickBot="1">
      <c r="A561" s="32"/>
      <c r="B561" s="44"/>
      <c r="C561" s="34"/>
      <c r="D561" s="32"/>
      <c r="E561" s="35" t="s">
        <v>2396</v>
      </c>
      <c r="F561" s="2"/>
      <c r="G561" s="36"/>
      <c r="H561" s="37"/>
    </row>
    <row r="562" spans="1:8" ht="39" customHeight="1">
      <c r="A562" s="38" t="s">
        <v>775</v>
      </c>
      <c r="B562" s="43" t="s">
        <v>397</v>
      </c>
      <c r="C562" s="40" t="s">
        <v>398</v>
      </c>
      <c r="D562" s="38" t="s">
        <v>951</v>
      </c>
      <c r="E562" s="41">
        <v>3511.96558</v>
      </c>
      <c r="F562" s="1"/>
      <c r="G562" s="30" t="s">
        <v>2397</v>
      </c>
      <c r="H562" s="31">
        <f>E562*F562</f>
        <v>0</v>
      </c>
    </row>
    <row r="563" spans="1:8" ht="39" customHeight="1" thickBot="1">
      <c r="A563" s="32"/>
      <c r="B563" s="44"/>
      <c r="C563" s="34"/>
      <c r="D563" s="32"/>
      <c r="E563" s="35" t="s">
        <v>2396</v>
      </c>
      <c r="F563" s="2"/>
      <c r="G563" s="36"/>
      <c r="H563" s="37"/>
    </row>
    <row r="564" spans="1:8" ht="39" customHeight="1">
      <c r="A564" s="38" t="s">
        <v>774</v>
      </c>
      <c r="B564" s="43">
        <v>235015</v>
      </c>
      <c r="C564" s="40" t="s">
        <v>952</v>
      </c>
      <c r="D564" s="38" t="s">
        <v>951</v>
      </c>
      <c r="E564" s="41">
        <v>1559.88</v>
      </c>
      <c r="F564" s="1"/>
      <c r="G564" s="30" t="s">
        <v>2397</v>
      </c>
      <c r="H564" s="31">
        <f>E564*F564</f>
        <v>0</v>
      </c>
    </row>
    <row r="565" spans="1:8" ht="39" customHeight="1" thickBot="1">
      <c r="A565" s="32"/>
      <c r="B565" s="44"/>
      <c r="C565" s="34"/>
      <c r="D565" s="32"/>
      <c r="E565" s="35" t="s">
        <v>2396</v>
      </c>
      <c r="F565" s="2"/>
      <c r="G565" s="36"/>
      <c r="H565" s="37"/>
    </row>
    <row r="566" spans="1:8" ht="39" customHeight="1">
      <c r="A566" s="38" t="s">
        <v>871</v>
      </c>
      <c r="B566" s="43" t="s">
        <v>953</v>
      </c>
      <c r="C566" s="40" t="s">
        <v>77</v>
      </c>
      <c r="D566" s="38" t="s">
        <v>66</v>
      </c>
      <c r="E566" s="41">
        <v>36</v>
      </c>
      <c r="F566" s="1"/>
      <c r="G566" s="30" t="s">
        <v>2397</v>
      </c>
      <c r="H566" s="31">
        <f>E566*F566</f>
        <v>0</v>
      </c>
    </row>
    <row r="567" spans="1:8" ht="39" customHeight="1" thickBot="1">
      <c r="A567" s="32"/>
      <c r="B567" s="44"/>
      <c r="C567" s="34"/>
      <c r="D567" s="32"/>
      <c r="E567" s="35" t="s">
        <v>2396</v>
      </c>
      <c r="F567" s="2"/>
      <c r="G567" s="36"/>
      <c r="H567" s="37"/>
    </row>
    <row r="568" spans="1:8" ht="39" customHeight="1">
      <c r="A568" s="38" t="s">
        <v>872</v>
      </c>
      <c r="B568" s="43" t="s">
        <v>873</v>
      </c>
      <c r="C568" s="40" t="s">
        <v>870</v>
      </c>
      <c r="D568" s="38" t="s">
        <v>971</v>
      </c>
      <c r="E568" s="41">
        <v>6</v>
      </c>
      <c r="F568" s="1"/>
      <c r="G568" s="30" t="s">
        <v>2397</v>
      </c>
      <c r="H568" s="31">
        <f>E568*F568</f>
        <v>0</v>
      </c>
    </row>
    <row r="569" spans="1:8" ht="39" customHeight="1" thickBot="1">
      <c r="A569" s="32"/>
      <c r="B569" s="44"/>
      <c r="C569" s="34"/>
      <c r="D569" s="32"/>
      <c r="E569" s="35" t="s">
        <v>2396</v>
      </c>
      <c r="F569" s="2"/>
      <c r="G569" s="36"/>
      <c r="H569" s="37"/>
    </row>
    <row r="570" spans="1:8" ht="39" customHeight="1">
      <c r="A570" s="38" t="s">
        <v>776</v>
      </c>
      <c r="B570" s="43" t="s">
        <v>78</v>
      </c>
      <c r="C570" s="40" t="s">
        <v>154</v>
      </c>
      <c r="D570" s="38" t="s">
        <v>951</v>
      </c>
      <c r="E570" s="41">
        <v>665.495</v>
      </c>
      <c r="F570" s="1"/>
      <c r="G570" s="30" t="s">
        <v>2397</v>
      </c>
      <c r="H570" s="31">
        <f>E570*F570</f>
        <v>0</v>
      </c>
    </row>
    <row r="571" spans="1:8" ht="39" customHeight="1" thickBot="1">
      <c r="A571" s="32"/>
      <c r="B571" s="44"/>
      <c r="C571" s="34"/>
      <c r="D571" s="32"/>
      <c r="E571" s="35" t="s">
        <v>2396</v>
      </c>
      <c r="F571" s="2"/>
      <c r="G571" s="36"/>
      <c r="H571" s="37"/>
    </row>
    <row r="572" spans="1:8" ht="21" customHeight="1" thickBot="1">
      <c r="A572" s="22" t="s">
        <v>382</v>
      </c>
      <c r="B572" s="23" t="s">
        <v>262</v>
      </c>
      <c r="C572" s="24"/>
      <c r="D572" s="24"/>
      <c r="E572" s="24"/>
      <c r="F572" s="24"/>
      <c r="G572" s="24"/>
      <c r="H572" s="25"/>
    </row>
    <row r="573" spans="1:8" ht="39" customHeight="1">
      <c r="A573" s="38" t="s">
        <v>777</v>
      </c>
      <c r="B573" s="43" t="s">
        <v>155</v>
      </c>
      <c r="C573" s="40" t="s">
        <v>812</v>
      </c>
      <c r="D573" s="38" t="s">
        <v>951</v>
      </c>
      <c r="E573" s="41">
        <v>916.5180000000004</v>
      </c>
      <c r="F573" s="1"/>
      <c r="G573" s="30" t="s">
        <v>2397</v>
      </c>
      <c r="H573" s="31">
        <f>E573*F573</f>
        <v>0</v>
      </c>
    </row>
    <row r="574" spans="1:8" ht="39" customHeight="1" thickBot="1">
      <c r="A574" s="32"/>
      <c r="B574" s="44"/>
      <c r="C574" s="34"/>
      <c r="D574" s="32"/>
      <c r="E574" s="35" t="s">
        <v>2396</v>
      </c>
      <c r="F574" s="2"/>
      <c r="G574" s="36"/>
      <c r="H574" s="37"/>
    </row>
    <row r="575" spans="1:8" ht="39" customHeight="1">
      <c r="A575" s="38" t="s">
        <v>779</v>
      </c>
      <c r="B575" s="43" t="s">
        <v>778</v>
      </c>
      <c r="C575" s="40" t="s">
        <v>813</v>
      </c>
      <c r="D575" s="38" t="s">
        <v>951</v>
      </c>
      <c r="E575" s="41">
        <v>71.4135</v>
      </c>
      <c r="F575" s="1"/>
      <c r="G575" s="30" t="s">
        <v>2397</v>
      </c>
      <c r="H575" s="31">
        <f>E575*F575</f>
        <v>0</v>
      </c>
    </row>
    <row r="576" spans="1:8" ht="39" customHeight="1" thickBot="1">
      <c r="A576" s="32"/>
      <c r="B576" s="44"/>
      <c r="C576" s="34"/>
      <c r="D576" s="32"/>
      <c r="E576" s="35" t="s">
        <v>2396</v>
      </c>
      <c r="F576" s="2"/>
      <c r="G576" s="36"/>
      <c r="H576" s="37"/>
    </row>
    <row r="577" spans="1:8" ht="39" customHeight="1">
      <c r="A577" s="38" t="s">
        <v>786</v>
      </c>
      <c r="B577" s="43" t="s">
        <v>542</v>
      </c>
      <c r="C577" s="40" t="s">
        <v>814</v>
      </c>
      <c r="D577" s="38" t="s">
        <v>951</v>
      </c>
      <c r="E577" s="41">
        <v>167.88</v>
      </c>
      <c r="F577" s="1"/>
      <c r="G577" s="30" t="s">
        <v>2397</v>
      </c>
      <c r="H577" s="31">
        <f>E577*F577</f>
        <v>0</v>
      </c>
    </row>
    <row r="578" spans="1:8" ht="39" customHeight="1" thickBot="1">
      <c r="A578" s="32"/>
      <c r="B578" s="44"/>
      <c r="C578" s="34"/>
      <c r="D578" s="32"/>
      <c r="E578" s="35" t="s">
        <v>2396</v>
      </c>
      <c r="F578" s="2"/>
      <c r="G578" s="36"/>
      <c r="H578" s="37"/>
    </row>
    <row r="579" spans="1:8" ht="39" customHeight="1">
      <c r="A579" s="38" t="s">
        <v>787</v>
      </c>
      <c r="B579" s="43" t="s">
        <v>784</v>
      </c>
      <c r="C579" s="40" t="s">
        <v>785</v>
      </c>
      <c r="D579" s="38" t="s">
        <v>951</v>
      </c>
      <c r="E579" s="41">
        <v>167.88</v>
      </c>
      <c r="F579" s="1"/>
      <c r="G579" s="30" t="s">
        <v>2397</v>
      </c>
      <c r="H579" s="31">
        <f>E579*F579</f>
        <v>0</v>
      </c>
    </row>
    <row r="580" spans="1:8" ht="39" customHeight="1" thickBot="1">
      <c r="A580" s="32"/>
      <c r="B580" s="44"/>
      <c r="C580" s="34"/>
      <c r="D580" s="32"/>
      <c r="E580" s="35" t="s">
        <v>2396</v>
      </c>
      <c r="F580" s="2"/>
      <c r="G580" s="36"/>
      <c r="H580" s="37"/>
    </row>
    <row r="581" spans="1:8" ht="39" customHeight="1">
      <c r="A581" s="38" t="s">
        <v>780</v>
      </c>
      <c r="B581" s="43" t="s">
        <v>27</v>
      </c>
      <c r="C581" s="40" t="s">
        <v>815</v>
      </c>
      <c r="D581" s="38" t="s">
        <v>951</v>
      </c>
      <c r="E581" s="41">
        <v>19.84</v>
      </c>
      <c r="F581" s="1"/>
      <c r="G581" s="30" t="s">
        <v>2397</v>
      </c>
      <c r="H581" s="31">
        <f>E581*F581</f>
        <v>0</v>
      </c>
    </row>
    <row r="582" spans="1:8" ht="39" customHeight="1" thickBot="1">
      <c r="A582" s="32"/>
      <c r="B582" s="44"/>
      <c r="C582" s="34"/>
      <c r="D582" s="32"/>
      <c r="E582" s="35" t="s">
        <v>2396</v>
      </c>
      <c r="F582" s="2"/>
      <c r="G582" s="36"/>
      <c r="H582" s="37"/>
    </row>
    <row r="583" spans="1:8" ht="39" customHeight="1">
      <c r="A583" s="38" t="s">
        <v>781</v>
      </c>
      <c r="B583" s="43" t="s">
        <v>603</v>
      </c>
      <c r="C583" s="40" t="s">
        <v>816</v>
      </c>
      <c r="D583" s="38" t="s">
        <v>951</v>
      </c>
      <c r="E583" s="41">
        <v>27.3</v>
      </c>
      <c r="F583" s="1"/>
      <c r="G583" s="30" t="s">
        <v>2397</v>
      </c>
      <c r="H583" s="31">
        <f>E583*F583</f>
        <v>0</v>
      </c>
    </row>
    <row r="584" spans="1:8" ht="39" customHeight="1" thickBot="1">
      <c r="A584" s="32"/>
      <c r="B584" s="44"/>
      <c r="C584" s="34"/>
      <c r="D584" s="32"/>
      <c r="E584" s="35" t="s">
        <v>2396</v>
      </c>
      <c r="F584" s="2"/>
      <c r="G584" s="36"/>
      <c r="H584" s="37"/>
    </row>
    <row r="585" spans="1:8" ht="39" customHeight="1">
      <c r="A585" s="38" t="s">
        <v>782</v>
      </c>
      <c r="B585" s="43" t="s">
        <v>783</v>
      </c>
      <c r="C585" s="40" t="s">
        <v>28</v>
      </c>
      <c r="D585" s="38" t="s">
        <v>951</v>
      </c>
      <c r="E585" s="41">
        <v>8</v>
      </c>
      <c r="F585" s="1"/>
      <c r="G585" s="30" t="s">
        <v>2397</v>
      </c>
      <c r="H585" s="31">
        <f>E585*F585</f>
        <v>0</v>
      </c>
    </row>
    <row r="586" spans="1:8" ht="39" customHeight="1" thickBot="1">
      <c r="A586" s="32"/>
      <c r="B586" s="44"/>
      <c r="C586" s="34"/>
      <c r="D586" s="32"/>
      <c r="E586" s="35" t="s">
        <v>2396</v>
      </c>
      <c r="F586" s="2"/>
      <c r="G586" s="36"/>
      <c r="H586" s="37"/>
    </row>
    <row r="587" spans="1:8" ht="21" customHeight="1" thickBot="1">
      <c r="A587" s="22" t="s">
        <v>383</v>
      </c>
      <c r="B587" s="23" t="s">
        <v>964</v>
      </c>
      <c r="C587" s="24"/>
      <c r="D587" s="24"/>
      <c r="E587" s="24"/>
      <c r="F587" s="24"/>
      <c r="G587" s="24"/>
      <c r="H587" s="25"/>
    </row>
    <row r="588" spans="1:8" ht="39" customHeight="1">
      <c r="A588" s="38" t="s">
        <v>788</v>
      </c>
      <c r="B588" s="43" t="s">
        <v>29</v>
      </c>
      <c r="C588" s="40" t="s">
        <v>35</v>
      </c>
      <c r="D588" s="38" t="s">
        <v>951</v>
      </c>
      <c r="E588" s="41">
        <v>6746.306000000001</v>
      </c>
      <c r="F588" s="1"/>
      <c r="G588" s="30" t="s">
        <v>2397</v>
      </c>
      <c r="H588" s="31">
        <f>E588*F588</f>
        <v>0</v>
      </c>
    </row>
    <row r="589" spans="1:8" ht="39" customHeight="1" thickBot="1">
      <c r="A589" s="32"/>
      <c r="B589" s="44"/>
      <c r="C589" s="34"/>
      <c r="D589" s="32"/>
      <c r="E589" s="35" t="s">
        <v>2396</v>
      </c>
      <c r="F589" s="2"/>
      <c r="G589" s="36"/>
      <c r="H589" s="37"/>
    </row>
    <row r="590" spans="1:8" ht="39" customHeight="1">
      <c r="A590" s="38" t="s">
        <v>789</v>
      </c>
      <c r="B590" s="43" t="s">
        <v>34</v>
      </c>
      <c r="C590" s="40" t="s">
        <v>36</v>
      </c>
      <c r="D590" s="38" t="s">
        <v>951</v>
      </c>
      <c r="E590" s="41">
        <v>6746.306000000001</v>
      </c>
      <c r="F590" s="1"/>
      <c r="G590" s="30" t="s">
        <v>2397</v>
      </c>
      <c r="H590" s="31">
        <f>E590*F590</f>
        <v>0</v>
      </c>
    </row>
    <row r="591" spans="1:8" ht="39" customHeight="1" thickBot="1">
      <c r="A591" s="32"/>
      <c r="B591" s="44"/>
      <c r="C591" s="34"/>
      <c r="D591" s="32"/>
      <c r="E591" s="35" t="s">
        <v>2396</v>
      </c>
      <c r="F591" s="2"/>
      <c r="G591" s="36"/>
      <c r="H591" s="37"/>
    </row>
    <row r="592" spans="1:8" ht="39" customHeight="1">
      <c r="A592" s="38" t="s">
        <v>790</v>
      </c>
      <c r="B592" s="43" t="s">
        <v>37</v>
      </c>
      <c r="C592" s="40" t="s">
        <v>38</v>
      </c>
      <c r="D592" s="38" t="s">
        <v>951</v>
      </c>
      <c r="E592" s="41">
        <v>3382.9087483999983</v>
      </c>
      <c r="F592" s="1"/>
      <c r="G592" s="30" t="s">
        <v>2397</v>
      </c>
      <c r="H592" s="31">
        <f>E592*F592</f>
        <v>0</v>
      </c>
    </row>
    <row r="593" spans="1:8" ht="39" customHeight="1" thickBot="1">
      <c r="A593" s="32"/>
      <c r="B593" s="44"/>
      <c r="C593" s="34"/>
      <c r="D593" s="32"/>
      <c r="E593" s="35" t="s">
        <v>2396</v>
      </c>
      <c r="F593" s="2"/>
      <c r="G593" s="36"/>
      <c r="H593" s="37"/>
    </row>
    <row r="594" spans="1:8" ht="39" customHeight="1">
      <c r="A594" s="38" t="s">
        <v>791</v>
      </c>
      <c r="B594" s="43" t="s">
        <v>39</v>
      </c>
      <c r="C594" s="40" t="s">
        <v>817</v>
      </c>
      <c r="D594" s="38" t="s">
        <v>951</v>
      </c>
      <c r="E594" s="41">
        <v>3382.9087483999983</v>
      </c>
      <c r="F594" s="1"/>
      <c r="G594" s="30" t="s">
        <v>2397</v>
      </c>
      <c r="H594" s="31">
        <f>E594*F594</f>
        <v>0</v>
      </c>
    </row>
    <row r="595" spans="1:8" ht="39" customHeight="1" thickBot="1">
      <c r="A595" s="32"/>
      <c r="B595" s="44"/>
      <c r="C595" s="34"/>
      <c r="D595" s="32"/>
      <c r="E595" s="35" t="s">
        <v>2396</v>
      </c>
      <c r="F595" s="2"/>
      <c r="G595" s="36"/>
      <c r="H595" s="37"/>
    </row>
    <row r="596" spans="1:8" ht="39" customHeight="1">
      <c r="A596" s="38" t="s">
        <v>792</v>
      </c>
      <c r="B596" s="43" t="s">
        <v>40</v>
      </c>
      <c r="C596" s="40" t="s">
        <v>506</v>
      </c>
      <c r="D596" s="38" t="s">
        <v>951</v>
      </c>
      <c r="E596" s="41">
        <v>1443.140244</v>
      </c>
      <c r="F596" s="1"/>
      <c r="G596" s="30" t="s">
        <v>2397</v>
      </c>
      <c r="H596" s="31">
        <f>E596*F596</f>
        <v>0</v>
      </c>
    </row>
    <row r="597" spans="1:8" ht="39" customHeight="1" thickBot="1">
      <c r="A597" s="32"/>
      <c r="B597" s="44"/>
      <c r="C597" s="34"/>
      <c r="D597" s="32"/>
      <c r="E597" s="35" t="s">
        <v>2396</v>
      </c>
      <c r="F597" s="2"/>
      <c r="G597" s="36"/>
      <c r="H597" s="37"/>
    </row>
    <row r="598" spans="1:8" ht="21" customHeight="1" thickBot="1">
      <c r="A598" s="18" t="s">
        <v>384</v>
      </c>
      <c r="B598" s="19" t="s">
        <v>385</v>
      </c>
      <c r="C598" s="20"/>
      <c r="D598" s="20"/>
      <c r="E598" s="20"/>
      <c r="F598" s="20"/>
      <c r="G598" s="20"/>
      <c r="H598" s="21"/>
    </row>
    <row r="599" spans="1:8" ht="21" customHeight="1" thickBot="1">
      <c r="A599" s="22" t="s">
        <v>263</v>
      </c>
      <c r="B599" s="23" t="s">
        <v>967</v>
      </c>
      <c r="C599" s="24"/>
      <c r="D599" s="24"/>
      <c r="E599" s="24"/>
      <c r="F599" s="24"/>
      <c r="G599" s="24"/>
      <c r="H599" s="25"/>
    </row>
    <row r="600" spans="1:8" ht="39" customHeight="1">
      <c r="A600" s="38" t="s">
        <v>793</v>
      </c>
      <c r="B600" s="43" t="s">
        <v>507</v>
      </c>
      <c r="C600" s="40" t="s">
        <v>508</v>
      </c>
      <c r="D600" s="38" t="s">
        <v>951</v>
      </c>
      <c r="E600" s="41">
        <v>767.96</v>
      </c>
      <c r="F600" s="1"/>
      <c r="G600" s="30" t="s">
        <v>2397</v>
      </c>
      <c r="H600" s="31">
        <f>E600*F600</f>
        <v>0</v>
      </c>
    </row>
    <row r="601" spans="1:8" ht="39" customHeight="1" thickBot="1">
      <c r="A601" s="32"/>
      <c r="B601" s="44"/>
      <c r="C601" s="34"/>
      <c r="D601" s="32"/>
      <c r="E601" s="35" t="s">
        <v>2396</v>
      </c>
      <c r="F601" s="2"/>
      <c r="G601" s="36"/>
      <c r="H601" s="37"/>
    </row>
    <row r="602" spans="1:8" ht="39" customHeight="1">
      <c r="A602" s="38" t="s">
        <v>794</v>
      </c>
      <c r="B602" s="43" t="s">
        <v>433</v>
      </c>
      <c r="C602" s="40" t="s">
        <v>434</v>
      </c>
      <c r="D602" s="38" t="s">
        <v>951</v>
      </c>
      <c r="E602" s="41">
        <v>476.67</v>
      </c>
      <c r="F602" s="1"/>
      <c r="G602" s="30" t="s">
        <v>2397</v>
      </c>
      <c r="H602" s="31">
        <f>E602*F602</f>
        <v>0</v>
      </c>
    </row>
    <row r="603" spans="1:8" ht="39" customHeight="1" thickBot="1">
      <c r="A603" s="32"/>
      <c r="B603" s="44"/>
      <c r="C603" s="34"/>
      <c r="D603" s="32"/>
      <c r="E603" s="35" t="s">
        <v>2396</v>
      </c>
      <c r="F603" s="2"/>
      <c r="G603" s="36"/>
      <c r="H603" s="37"/>
    </row>
    <row r="604" spans="1:8" ht="39" customHeight="1">
      <c r="A604" s="38" t="s">
        <v>795</v>
      </c>
      <c r="B604" s="43" t="s">
        <v>435</v>
      </c>
      <c r="C604" s="40" t="s">
        <v>818</v>
      </c>
      <c r="D604" s="38" t="s">
        <v>951</v>
      </c>
      <c r="E604" s="41">
        <v>167.464</v>
      </c>
      <c r="F604" s="1"/>
      <c r="G604" s="30" t="s">
        <v>2397</v>
      </c>
      <c r="H604" s="31">
        <f>E604*F604</f>
        <v>0</v>
      </c>
    </row>
    <row r="605" spans="1:8" ht="39" customHeight="1" thickBot="1">
      <c r="A605" s="32"/>
      <c r="B605" s="44"/>
      <c r="C605" s="34"/>
      <c r="D605" s="32"/>
      <c r="E605" s="35" t="s">
        <v>2396</v>
      </c>
      <c r="F605" s="2"/>
      <c r="G605" s="36"/>
      <c r="H605" s="37"/>
    </row>
    <row r="606" spans="1:8" ht="39" customHeight="1">
      <c r="A606" s="38" t="s">
        <v>796</v>
      </c>
      <c r="B606" s="43" t="s">
        <v>436</v>
      </c>
      <c r="C606" s="40" t="s">
        <v>819</v>
      </c>
      <c r="D606" s="38" t="s">
        <v>951</v>
      </c>
      <c r="E606" s="41">
        <v>173.195</v>
      </c>
      <c r="F606" s="1"/>
      <c r="G606" s="30" t="s">
        <v>2397</v>
      </c>
      <c r="H606" s="31">
        <f>E606*F606</f>
        <v>0</v>
      </c>
    </row>
    <row r="607" spans="1:8" ht="39" customHeight="1" thickBot="1">
      <c r="A607" s="32"/>
      <c r="B607" s="44"/>
      <c r="C607" s="34"/>
      <c r="D607" s="32"/>
      <c r="E607" s="35" t="s">
        <v>2396</v>
      </c>
      <c r="F607" s="2"/>
      <c r="G607" s="36"/>
      <c r="H607" s="37"/>
    </row>
    <row r="608" spans="1:8" ht="39" customHeight="1">
      <c r="A608" s="38" t="s">
        <v>797</v>
      </c>
      <c r="B608" s="43" t="s">
        <v>402</v>
      </c>
      <c r="C608" s="40" t="s">
        <v>820</v>
      </c>
      <c r="D608" s="38" t="s">
        <v>951</v>
      </c>
      <c r="E608" s="41">
        <v>799.092</v>
      </c>
      <c r="F608" s="1"/>
      <c r="G608" s="30" t="s">
        <v>2397</v>
      </c>
      <c r="H608" s="31">
        <f>E608*F608</f>
        <v>0</v>
      </c>
    </row>
    <row r="609" spans="1:8" ht="39" customHeight="1" thickBot="1">
      <c r="A609" s="32"/>
      <c r="B609" s="44"/>
      <c r="C609" s="34"/>
      <c r="D609" s="32"/>
      <c r="E609" s="35" t="s">
        <v>2396</v>
      </c>
      <c r="F609" s="2"/>
      <c r="G609" s="36"/>
      <c r="H609" s="37"/>
    </row>
    <row r="610" spans="1:8" ht="39" customHeight="1">
      <c r="A610" s="38" t="s">
        <v>403</v>
      </c>
      <c r="B610" s="43" t="s">
        <v>404</v>
      </c>
      <c r="C610" s="40" t="s">
        <v>405</v>
      </c>
      <c r="D610" s="38" t="s">
        <v>951</v>
      </c>
      <c r="E610" s="41">
        <v>1665.59</v>
      </c>
      <c r="F610" s="1"/>
      <c r="G610" s="30" t="s">
        <v>2397</v>
      </c>
      <c r="H610" s="31">
        <f>E610*F610</f>
        <v>0</v>
      </c>
    </row>
    <row r="611" spans="1:8" ht="39" customHeight="1" thickBot="1">
      <c r="A611" s="32"/>
      <c r="B611" s="44"/>
      <c r="C611" s="34"/>
      <c r="D611" s="32"/>
      <c r="E611" s="35" t="s">
        <v>2396</v>
      </c>
      <c r="F611" s="2"/>
      <c r="G611" s="36"/>
      <c r="H611" s="37"/>
    </row>
    <row r="612" spans="1:8" ht="39" customHeight="1">
      <c r="A612" s="38" t="s">
        <v>847</v>
      </c>
      <c r="B612" s="43" t="s">
        <v>849</v>
      </c>
      <c r="C612" s="40" t="s">
        <v>848</v>
      </c>
      <c r="D612" s="38" t="s">
        <v>951</v>
      </c>
      <c r="E612" s="41">
        <v>16.24</v>
      </c>
      <c r="F612" s="1"/>
      <c r="G612" s="30" t="s">
        <v>2397</v>
      </c>
      <c r="H612" s="31">
        <f>E612*F612</f>
        <v>0</v>
      </c>
    </row>
    <row r="613" spans="1:8" ht="39" customHeight="1" thickBot="1">
      <c r="A613" s="32"/>
      <c r="B613" s="44"/>
      <c r="C613" s="34"/>
      <c r="D613" s="32"/>
      <c r="E613" s="35" t="s">
        <v>2396</v>
      </c>
      <c r="F613" s="2"/>
      <c r="G613" s="36"/>
      <c r="H613" s="37"/>
    </row>
    <row r="614" spans="1:8" ht="21" customHeight="1" thickBot="1">
      <c r="A614" s="22" t="s">
        <v>386</v>
      </c>
      <c r="B614" s="23" t="s">
        <v>387</v>
      </c>
      <c r="C614" s="24"/>
      <c r="D614" s="24"/>
      <c r="E614" s="24"/>
      <c r="F614" s="24"/>
      <c r="G614" s="24"/>
      <c r="H614" s="25"/>
    </row>
    <row r="615" spans="1:8" ht="39" customHeight="1">
      <c r="A615" s="38" t="s">
        <v>406</v>
      </c>
      <c r="B615" s="43" t="s">
        <v>856</v>
      </c>
      <c r="C615" s="40" t="s">
        <v>879</v>
      </c>
      <c r="D615" s="38" t="s">
        <v>960</v>
      </c>
      <c r="E615" s="41">
        <v>2374.7754400000003</v>
      </c>
      <c r="F615" s="1"/>
      <c r="G615" s="30" t="s">
        <v>2397</v>
      </c>
      <c r="H615" s="31">
        <f>E615*F615</f>
        <v>0</v>
      </c>
    </row>
    <row r="616" spans="1:8" ht="39" customHeight="1" thickBot="1">
      <c r="A616" s="32"/>
      <c r="B616" s="44"/>
      <c r="C616" s="34"/>
      <c r="D616" s="32"/>
      <c r="E616" s="35" t="s">
        <v>2396</v>
      </c>
      <c r="F616" s="2"/>
      <c r="G616" s="36"/>
      <c r="H616" s="37"/>
    </row>
    <row r="617" spans="1:8" ht="39" customHeight="1">
      <c r="A617" s="38" t="s">
        <v>407</v>
      </c>
      <c r="B617" s="43" t="s">
        <v>437</v>
      </c>
      <c r="C617" s="40" t="s">
        <v>59</v>
      </c>
      <c r="D617" s="38" t="s">
        <v>960</v>
      </c>
      <c r="E617" s="41">
        <v>484.11623999999995</v>
      </c>
      <c r="F617" s="1"/>
      <c r="G617" s="30" t="s">
        <v>2397</v>
      </c>
      <c r="H617" s="31">
        <f>E617*F617</f>
        <v>0</v>
      </c>
    </row>
    <row r="618" spans="1:8" ht="39" customHeight="1" thickBot="1">
      <c r="A618" s="32"/>
      <c r="B618" s="44"/>
      <c r="C618" s="34"/>
      <c r="D618" s="32"/>
      <c r="E618" s="35" t="s">
        <v>2396</v>
      </c>
      <c r="F618" s="2"/>
      <c r="G618" s="36"/>
      <c r="H618" s="37"/>
    </row>
    <row r="619" spans="1:8" ht="39" customHeight="1">
      <c r="A619" s="38" t="s">
        <v>408</v>
      </c>
      <c r="B619" s="43" t="s">
        <v>60</v>
      </c>
      <c r="C619" s="40" t="s">
        <v>61</v>
      </c>
      <c r="D619" s="38" t="s">
        <v>960</v>
      </c>
      <c r="E619" s="41">
        <v>465.4716</v>
      </c>
      <c r="F619" s="1"/>
      <c r="G619" s="30" t="s">
        <v>2397</v>
      </c>
      <c r="H619" s="31">
        <f>E619*F619</f>
        <v>0</v>
      </c>
    </row>
    <row r="620" spans="1:8" ht="39" customHeight="1" thickBot="1">
      <c r="A620" s="32"/>
      <c r="B620" s="44"/>
      <c r="C620" s="34"/>
      <c r="D620" s="32"/>
      <c r="E620" s="35" t="s">
        <v>2396</v>
      </c>
      <c r="F620" s="2"/>
      <c r="G620" s="36"/>
      <c r="H620" s="37"/>
    </row>
    <row r="621" spans="1:8" ht="39" customHeight="1">
      <c r="A621" s="38" t="s">
        <v>409</v>
      </c>
      <c r="B621" s="43" t="s">
        <v>62</v>
      </c>
      <c r="C621" s="40" t="s">
        <v>821</v>
      </c>
      <c r="D621" s="38" t="s">
        <v>971</v>
      </c>
      <c r="E621" s="41">
        <v>16</v>
      </c>
      <c r="F621" s="1"/>
      <c r="G621" s="30" t="s">
        <v>2397</v>
      </c>
      <c r="H621" s="31">
        <f>E621*F621</f>
        <v>0</v>
      </c>
    </row>
    <row r="622" spans="1:8" ht="39" customHeight="1" thickBot="1">
      <c r="A622" s="32"/>
      <c r="B622" s="44"/>
      <c r="C622" s="34"/>
      <c r="D622" s="32"/>
      <c r="E622" s="35" t="s">
        <v>2396</v>
      </c>
      <c r="F622" s="2"/>
      <c r="G622" s="36"/>
      <c r="H622" s="37"/>
    </row>
    <row r="623" spans="1:8" ht="21" customHeight="1" thickBot="1">
      <c r="A623" s="18" t="s">
        <v>965</v>
      </c>
      <c r="B623" s="19" t="s">
        <v>968</v>
      </c>
      <c r="C623" s="20"/>
      <c r="D623" s="20"/>
      <c r="E623" s="20"/>
      <c r="F623" s="20"/>
      <c r="G623" s="20"/>
      <c r="H623" s="21"/>
    </row>
    <row r="624" spans="1:8" ht="21" customHeight="1" thickBot="1">
      <c r="A624" s="22" t="s">
        <v>966</v>
      </c>
      <c r="B624" s="23" t="s">
        <v>969</v>
      </c>
      <c r="C624" s="24"/>
      <c r="D624" s="24"/>
      <c r="E624" s="24"/>
      <c r="F624" s="24"/>
      <c r="G624" s="24"/>
      <c r="H624" s="25"/>
    </row>
    <row r="625" spans="1:8" ht="39" customHeight="1">
      <c r="A625" s="38" t="s">
        <v>417</v>
      </c>
      <c r="B625" s="43" t="s">
        <v>63</v>
      </c>
      <c r="C625" s="40" t="s">
        <v>79</v>
      </c>
      <c r="D625" s="38" t="s">
        <v>960</v>
      </c>
      <c r="E625" s="41">
        <v>99423.72614899998</v>
      </c>
      <c r="F625" s="1"/>
      <c r="G625" s="30" t="s">
        <v>2397</v>
      </c>
      <c r="H625" s="31">
        <f>E625*F625</f>
        <v>0</v>
      </c>
    </row>
    <row r="626" spans="1:8" ht="39" customHeight="1" thickBot="1">
      <c r="A626" s="32"/>
      <c r="B626" s="44"/>
      <c r="C626" s="34"/>
      <c r="D626" s="32"/>
      <c r="E626" s="35" t="s">
        <v>2396</v>
      </c>
      <c r="F626" s="2"/>
      <c r="G626" s="36"/>
      <c r="H626" s="37"/>
    </row>
    <row r="627" spans="1:8" ht="39" customHeight="1">
      <c r="A627" s="38" t="s">
        <v>418</v>
      </c>
      <c r="B627" s="43" t="s">
        <v>553</v>
      </c>
      <c r="C627" s="40" t="s">
        <v>663</v>
      </c>
      <c r="D627" s="38" t="s">
        <v>960</v>
      </c>
      <c r="E627" s="41">
        <v>3225.46</v>
      </c>
      <c r="F627" s="1"/>
      <c r="G627" s="30" t="s">
        <v>2397</v>
      </c>
      <c r="H627" s="31">
        <f>E627*F627</f>
        <v>0</v>
      </c>
    </row>
    <row r="628" spans="1:8" ht="39" customHeight="1" thickBot="1">
      <c r="A628" s="32"/>
      <c r="B628" s="44"/>
      <c r="C628" s="34"/>
      <c r="D628" s="32"/>
      <c r="E628" s="35" t="s">
        <v>2396</v>
      </c>
      <c r="F628" s="2"/>
      <c r="G628" s="36"/>
      <c r="H628" s="37"/>
    </row>
    <row r="629" spans="1:8" ht="39" customHeight="1">
      <c r="A629" s="38" t="s">
        <v>411</v>
      </c>
      <c r="B629" s="43" t="s">
        <v>410</v>
      </c>
      <c r="C629" s="40" t="s">
        <v>534</v>
      </c>
      <c r="D629" s="38" t="s">
        <v>971</v>
      </c>
      <c r="E629" s="41">
        <v>2038</v>
      </c>
      <c r="F629" s="1"/>
      <c r="G629" s="30" t="s">
        <v>2397</v>
      </c>
      <c r="H629" s="31">
        <f>E629*F629</f>
        <v>0</v>
      </c>
    </row>
    <row r="630" spans="1:8" ht="39" customHeight="1" thickBot="1">
      <c r="A630" s="32"/>
      <c r="B630" s="44"/>
      <c r="C630" s="34"/>
      <c r="D630" s="32"/>
      <c r="E630" s="35" t="s">
        <v>2396</v>
      </c>
      <c r="F630" s="2"/>
      <c r="G630" s="36"/>
      <c r="H630" s="37"/>
    </row>
    <row r="631" spans="1:8" ht="39" customHeight="1">
      <c r="A631" s="38" t="s">
        <v>412</v>
      </c>
      <c r="B631" s="43" t="s">
        <v>535</v>
      </c>
      <c r="C631" s="40" t="s">
        <v>541</v>
      </c>
      <c r="D631" s="38" t="s">
        <v>951</v>
      </c>
      <c r="E631" s="41">
        <v>619.934</v>
      </c>
      <c r="F631" s="1"/>
      <c r="G631" s="30" t="s">
        <v>2397</v>
      </c>
      <c r="H631" s="31">
        <f>E631*F631</f>
        <v>0</v>
      </c>
    </row>
    <row r="632" spans="1:8" ht="39" customHeight="1" thickBot="1">
      <c r="A632" s="32"/>
      <c r="B632" s="44"/>
      <c r="C632" s="34"/>
      <c r="D632" s="32"/>
      <c r="E632" s="35" t="s">
        <v>2396</v>
      </c>
      <c r="F632" s="2"/>
      <c r="G632" s="36"/>
      <c r="H632" s="37"/>
    </row>
    <row r="633" spans="1:8" ht="39" customHeight="1">
      <c r="A633" s="38" t="s">
        <v>846</v>
      </c>
      <c r="B633" s="43" t="s">
        <v>721</v>
      </c>
      <c r="C633" s="40" t="s">
        <v>720</v>
      </c>
      <c r="D633" s="38" t="s">
        <v>276</v>
      </c>
      <c r="E633" s="41">
        <v>1</v>
      </c>
      <c r="F633" s="1"/>
      <c r="G633" s="30" t="s">
        <v>2397</v>
      </c>
      <c r="H633" s="31">
        <f>E633*F633</f>
        <v>0</v>
      </c>
    </row>
    <row r="634" spans="1:8" ht="39" customHeight="1" thickBot="1">
      <c r="A634" s="32"/>
      <c r="B634" s="44"/>
      <c r="C634" s="34"/>
      <c r="D634" s="32"/>
      <c r="E634" s="35" t="s">
        <v>2396</v>
      </c>
      <c r="F634" s="2"/>
      <c r="G634" s="36"/>
      <c r="H634" s="37"/>
    </row>
    <row r="635" spans="1:8" ht="21" customHeight="1" thickBot="1">
      <c r="A635" s="18" t="s">
        <v>934</v>
      </c>
      <c r="B635" s="19" t="s">
        <v>935</v>
      </c>
      <c r="C635" s="20"/>
      <c r="D635" s="20"/>
      <c r="E635" s="20"/>
      <c r="F635" s="20"/>
      <c r="G635" s="20"/>
      <c r="H635" s="21"/>
    </row>
    <row r="636" spans="1:8" ht="21" customHeight="1" thickBot="1">
      <c r="A636" s="22" t="s">
        <v>936</v>
      </c>
      <c r="B636" s="23" t="s">
        <v>937</v>
      </c>
      <c r="C636" s="24"/>
      <c r="D636" s="24"/>
      <c r="E636" s="24"/>
      <c r="F636" s="24"/>
      <c r="G636" s="24"/>
      <c r="H636" s="25"/>
    </row>
    <row r="637" spans="1:8" ht="39" customHeight="1">
      <c r="A637" s="38" t="s">
        <v>938</v>
      </c>
      <c r="B637" s="43" t="s">
        <v>939</v>
      </c>
      <c r="C637" s="40" t="s">
        <v>940</v>
      </c>
      <c r="D637" s="38" t="s">
        <v>971</v>
      </c>
      <c r="E637" s="41">
        <v>1</v>
      </c>
      <c r="F637" s="1"/>
      <c r="G637" s="30" t="s">
        <v>2397</v>
      </c>
      <c r="H637" s="31">
        <f>E637*F637</f>
        <v>0</v>
      </c>
    </row>
    <row r="638" spans="1:8" ht="39" customHeight="1" thickBot="1">
      <c r="A638" s="32"/>
      <c r="B638" s="44"/>
      <c r="C638" s="34"/>
      <c r="D638" s="32"/>
      <c r="E638" s="35" t="s">
        <v>2396</v>
      </c>
      <c r="F638" s="2"/>
      <c r="G638" s="36"/>
      <c r="H638" s="37"/>
    </row>
    <row r="639" spans="1:8" ht="39" customHeight="1">
      <c r="A639" s="38" t="s">
        <v>941</v>
      </c>
      <c r="B639" s="43" t="s">
        <v>942</v>
      </c>
      <c r="C639" s="40" t="s">
        <v>943</v>
      </c>
      <c r="D639" s="38" t="s">
        <v>971</v>
      </c>
      <c r="E639" s="41">
        <v>1</v>
      </c>
      <c r="F639" s="1"/>
      <c r="G639" s="30" t="s">
        <v>2397</v>
      </c>
      <c r="H639" s="31">
        <f>E639*F639</f>
        <v>0</v>
      </c>
    </row>
    <row r="640" spans="1:8" ht="39" customHeight="1" thickBot="1">
      <c r="A640" s="32"/>
      <c r="B640" s="44"/>
      <c r="C640" s="34"/>
      <c r="D640" s="32"/>
      <c r="E640" s="35" t="s">
        <v>2396</v>
      </c>
      <c r="F640" s="2"/>
      <c r="G640" s="36"/>
      <c r="H640" s="37"/>
    </row>
    <row r="641" spans="1:8" ht="17.25" customHeight="1" thickBot="1">
      <c r="A641" s="53"/>
      <c r="B641" s="54"/>
      <c r="C641" s="54"/>
      <c r="D641" s="54"/>
      <c r="E641" s="54"/>
      <c r="F641" s="54"/>
      <c r="G641" s="54"/>
      <c r="H641" s="55"/>
    </row>
    <row r="642" spans="1:8" ht="21" customHeight="1" thickBot="1">
      <c r="A642" s="14" t="s">
        <v>1614</v>
      </c>
      <c r="B642" s="15" t="s">
        <v>1615</v>
      </c>
      <c r="C642" s="56"/>
      <c r="D642" s="56"/>
      <c r="E642" s="56"/>
      <c r="F642" s="56"/>
      <c r="G642" s="56"/>
      <c r="H642" s="57"/>
    </row>
    <row r="643" spans="1:8" ht="21" customHeight="1" thickBot="1">
      <c r="A643" s="18" t="s">
        <v>1616</v>
      </c>
      <c r="B643" s="19" t="s">
        <v>1617</v>
      </c>
      <c r="C643" s="20"/>
      <c r="D643" s="20"/>
      <c r="E643" s="20"/>
      <c r="F643" s="20"/>
      <c r="G643" s="20"/>
      <c r="H643" s="21"/>
    </row>
    <row r="644" spans="1:8" ht="21" customHeight="1" thickBot="1">
      <c r="A644" s="22" t="s">
        <v>1618</v>
      </c>
      <c r="B644" s="23" t="s">
        <v>1619</v>
      </c>
      <c r="C644" s="24"/>
      <c r="D644" s="24"/>
      <c r="E644" s="24"/>
      <c r="F644" s="24"/>
      <c r="G644" s="24"/>
      <c r="H644" s="25"/>
    </row>
    <row r="645" spans="1:8" ht="39" customHeight="1">
      <c r="A645" s="38" t="s">
        <v>1620</v>
      </c>
      <c r="B645" s="43" t="s">
        <v>1621</v>
      </c>
      <c r="C645" s="40" t="s">
        <v>1622</v>
      </c>
      <c r="D645" s="38" t="s">
        <v>276</v>
      </c>
      <c r="E645" s="41">
        <v>1</v>
      </c>
      <c r="F645" s="1"/>
      <c r="G645" s="30" t="s">
        <v>2397</v>
      </c>
      <c r="H645" s="31">
        <f>E645*F645</f>
        <v>0</v>
      </c>
    </row>
    <row r="646" spans="1:8" ht="39" customHeight="1" thickBot="1">
      <c r="A646" s="32"/>
      <c r="B646" s="44"/>
      <c r="C646" s="34"/>
      <c r="D646" s="32"/>
      <c r="E646" s="35" t="s">
        <v>2396</v>
      </c>
      <c r="F646" s="2"/>
      <c r="G646" s="36"/>
      <c r="H646" s="37"/>
    </row>
    <row r="647" spans="1:8" ht="21" customHeight="1" thickBot="1">
      <c r="A647" s="22" t="s">
        <v>1623</v>
      </c>
      <c r="B647" s="23" t="s">
        <v>1624</v>
      </c>
      <c r="C647" s="24"/>
      <c r="D647" s="24"/>
      <c r="E647" s="24"/>
      <c r="F647" s="24"/>
      <c r="G647" s="24"/>
      <c r="H647" s="25"/>
    </row>
    <row r="648" spans="1:8" ht="39" customHeight="1">
      <c r="A648" s="38" t="s">
        <v>1625</v>
      </c>
      <c r="B648" s="43" t="s">
        <v>1626</v>
      </c>
      <c r="C648" s="40" t="s">
        <v>1627</v>
      </c>
      <c r="D648" s="38" t="s">
        <v>971</v>
      </c>
      <c r="E648" s="41">
        <v>1</v>
      </c>
      <c r="F648" s="1"/>
      <c r="G648" s="30" t="s">
        <v>2397</v>
      </c>
      <c r="H648" s="31">
        <f>E648*F648</f>
        <v>0</v>
      </c>
    </row>
    <row r="649" spans="1:8" ht="39" customHeight="1" thickBot="1">
      <c r="A649" s="32"/>
      <c r="B649" s="44"/>
      <c r="C649" s="34"/>
      <c r="D649" s="32"/>
      <c r="E649" s="35" t="s">
        <v>2396</v>
      </c>
      <c r="F649" s="2"/>
      <c r="G649" s="36"/>
      <c r="H649" s="37"/>
    </row>
    <row r="650" spans="1:8" ht="39" customHeight="1">
      <c r="A650" s="38" t="s">
        <v>1628</v>
      </c>
      <c r="B650" s="43" t="s">
        <v>1629</v>
      </c>
      <c r="C650" s="40" t="s">
        <v>1630</v>
      </c>
      <c r="D650" s="38" t="s">
        <v>971</v>
      </c>
      <c r="E650" s="41">
        <v>1</v>
      </c>
      <c r="F650" s="1"/>
      <c r="G650" s="30" t="s">
        <v>2397</v>
      </c>
      <c r="H650" s="31">
        <f>E650*F650</f>
        <v>0</v>
      </c>
    </row>
    <row r="651" spans="1:8" ht="39" customHeight="1" thickBot="1">
      <c r="A651" s="32"/>
      <c r="B651" s="44"/>
      <c r="C651" s="34"/>
      <c r="D651" s="32"/>
      <c r="E651" s="35" t="s">
        <v>2396</v>
      </c>
      <c r="F651" s="2"/>
      <c r="G651" s="36"/>
      <c r="H651" s="37"/>
    </row>
    <row r="652" spans="1:8" ht="39" customHeight="1">
      <c r="A652" s="38" t="s">
        <v>1631</v>
      </c>
      <c r="B652" s="43" t="s">
        <v>1632</v>
      </c>
      <c r="C652" s="40" t="s">
        <v>1633</v>
      </c>
      <c r="D652" s="38" t="s">
        <v>971</v>
      </c>
      <c r="E652" s="41">
        <v>1</v>
      </c>
      <c r="F652" s="1"/>
      <c r="G652" s="30" t="s">
        <v>2397</v>
      </c>
      <c r="H652" s="31">
        <f>E652*F652</f>
        <v>0</v>
      </c>
    </row>
    <row r="653" spans="1:8" ht="39" customHeight="1" thickBot="1">
      <c r="A653" s="32"/>
      <c r="B653" s="44"/>
      <c r="C653" s="34"/>
      <c r="D653" s="32"/>
      <c r="E653" s="35" t="s">
        <v>2396</v>
      </c>
      <c r="F653" s="2"/>
      <c r="G653" s="36"/>
      <c r="H653" s="37"/>
    </row>
    <row r="654" spans="1:8" ht="21" customHeight="1" thickBot="1">
      <c r="A654" s="22" t="s">
        <v>1634</v>
      </c>
      <c r="B654" s="23" t="s">
        <v>1635</v>
      </c>
      <c r="C654" s="24"/>
      <c r="D654" s="24"/>
      <c r="E654" s="24"/>
      <c r="F654" s="24"/>
      <c r="G654" s="24"/>
      <c r="H654" s="25"/>
    </row>
    <row r="655" spans="1:8" ht="39" customHeight="1">
      <c r="A655" s="38" t="s">
        <v>1636</v>
      </c>
      <c r="B655" s="43" t="s">
        <v>1637</v>
      </c>
      <c r="C655" s="40" t="s">
        <v>1638</v>
      </c>
      <c r="D655" s="38" t="s">
        <v>971</v>
      </c>
      <c r="E655" s="41">
        <v>1</v>
      </c>
      <c r="F655" s="1"/>
      <c r="G655" s="30" t="s">
        <v>2397</v>
      </c>
      <c r="H655" s="31">
        <f>E655*F655</f>
        <v>0</v>
      </c>
    </row>
    <row r="656" spans="1:8" ht="39" customHeight="1" thickBot="1">
      <c r="A656" s="32"/>
      <c r="B656" s="44"/>
      <c r="C656" s="34"/>
      <c r="D656" s="32"/>
      <c r="E656" s="35" t="s">
        <v>2396</v>
      </c>
      <c r="F656" s="2"/>
      <c r="G656" s="36"/>
      <c r="H656" s="37"/>
    </row>
    <row r="657" spans="1:8" ht="39" customHeight="1">
      <c r="A657" s="38" t="s">
        <v>1639</v>
      </c>
      <c r="B657" s="43" t="s">
        <v>1640</v>
      </c>
      <c r="C657" s="40" t="s">
        <v>1641</v>
      </c>
      <c r="D657" s="38" t="s">
        <v>971</v>
      </c>
      <c r="E657" s="41">
        <v>24</v>
      </c>
      <c r="F657" s="1"/>
      <c r="G657" s="30" t="s">
        <v>2397</v>
      </c>
      <c r="H657" s="31">
        <f>E657*F657</f>
        <v>0</v>
      </c>
    </row>
    <row r="658" spans="1:8" ht="39" customHeight="1" thickBot="1">
      <c r="A658" s="32"/>
      <c r="B658" s="44"/>
      <c r="C658" s="34"/>
      <c r="D658" s="32"/>
      <c r="E658" s="35" t="s">
        <v>2396</v>
      </c>
      <c r="F658" s="2"/>
      <c r="G658" s="36"/>
      <c r="H658" s="37"/>
    </row>
    <row r="659" spans="1:8" ht="39" customHeight="1">
      <c r="A659" s="38" t="s">
        <v>1642</v>
      </c>
      <c r="B659" s="43" t="s">
        <v>1643</v>
      </c>
      <c r="C659" s="40" t="s">
        <v>1644</v>
      </c>
      <c r="D659" s="38" t="s">
        <v>971</v>
      </c>
      <c r="E659" s="41">
        <v>4</v>
      </c>
      <c r="F659" s="1"/>
      <c r="G659" s="30" t="s">
        <v>2397</v>
      </c>
      <c r="H659" s="31">
        <f>E659*F659</f>
        <v>0</v>
      </c>
    </row>
    <row r="660" spans="1:8" ht="39" customHeight="1" thickBot="1">
      <c r="A660" s="32"/>
      <c r="B660" s="44"/>
      <c r="C660" s="34"/>
      <c r="D660" s="32"/>
      <c r="E660" s="35" t="s">
        <v>2396</v>
      </c>
      <c r="F660" s="2"/>
      <c r="G660" s="36"/>
      <c r="H660" s="37"/>
    </row>
    <row r="661" spans="1:8" ht="39" customHeight="1">
      <c r="A661" s="38" t="s">
        <v>1645</v>
      </c>
      <c r="B661" s="43" t="s">
        <v>1646</v>
      </c>
      <c r="C661" s="40" t="s">
        <v>1647</v>
      </c>
      <c r="D661" s="38" t="s">
        <v>971</v>
      </c>
      <c r="E661" s="41">
        <v>39</v>
      </c>
      <c r="F661" s="1"/>
      <c r="G661" s="30" t="s">
        <v>2397</v>
      </c>
      <c r="H661" s="31">
        <f>E661*F661</f>
        <v>0</v>
      </c>
    </row>
    <row r="662" spans="1:8" ht="39" customHeight="1" thickBot="1">
      <c r="A662" s="32"/>
      <c r="B662" s="44"/>
      <c r="C662" s="34"/>
      <c r="D662" s="32"/>
      <c r="E662" s="35" t="s">
        <v>2396</v>
      </c>
      <c r="F662" s="2"/>
      <c r="G662" s="36"/>
      <c r="H662" s="37"/>
    </row>
    <row r="663" spans="1:8" ht="39" customHeight="1">
      <c r="A663" s="38" t="s">
        <v>1648</v>
      </c>
      <c r="B663" s="43" t="s">
        <v>1649</v>
      </c>
      <c r="C663" s="40" t="s">
        <v>1650</v>
      </c>
      <c r="D663" s="38" t="s">
        <v>971</v>
      </c>
      <c r="E663" s="41">
        <v>4</v>
      </c>
      <c r="F663" s="1"/>
      <c r="G663" s="30" t="s">
        <v>2397</v>
      </c>
      <c r="H663" s="31">
        <f>E663*F663</f>
        <v>0</v>
      </c>
    </row>
    <row r="664" spans="1:8" ht="39" customHeight="1" thickBot="1">
      <c r="A664" s="32"/>
      <c r="B664" s="44"/>
      <c r="C664" s="34"/>
      <c r="D664" s="32"/>
      <c r="E664" s="35" t="s">
        <v>2396</v>
      </c>
      <c r="F664" s="2"/>
      <c r="G664" s="36"/>
      <c r="H664" s="37"/>
    </row>
    <row r="665" spans="1:8" ht="39" customHeight="1">
      <c r="A665" s="38" t="s">
        <v>1651</v>
      </c>
      <c r="B665" s="43" t="s">
        <v>1652</v>
      </c>
      <c r="C665" s="40" t="s">
        <v>1653</v>
      </c>
      <c r="D665" s="38" t="s">
        <v>971</v>
      </c>
      <c r="E665" s="41">
        <v>3</v>
      </c>
      <c r="F665" s="1"/>
      <c r="G665" s="30" t="s">
        <v>2397</v>
      </c>
      <c r="H665" s="31">
        <f>E665*F665</f>
        <v>0</v>
      </c>
    </row>
    <row r="666" spans="1:8" ht="39" customHeight="1" thickBot="1">
      <c r="A666" s="32"/>
      <c r="B666" s="44"/>
      <c r="C666" s="34"/>
      <c r="D666" s="32"/>
      <c r="E666" s="35" t="s">
        <v>2396</v>
      </c>
      <c r="F666" s="2"/>
      <c r="G666" s="36"/>
      <c r="H666" s="37"/>
    </row>
    <row r="667" spans="1:8" ht="39" customHeight="1">
      <c r="A667" s="38" t="s">
        <v>1654</v>
      </c>
      <c r="B667" s="43" t="s">
        <v>1655</v>
      </c>
      <c r="C667" s="40" t="s">
        <v>1656</v>
      </c>
      <c r="D667" s="38" t="s">
        <v>971</v>
      </c>
      <c r="E667" s="41">
        <v>1</v>
      </c>
      <c r="F667" s="1"/>
      <c r="G667" s="30" t="s">
        <v>2397</v>
      </c>
      <c r="H667" s="31">
        <f>E667*F667</f>
        <v>0</v>
      </c>
    </row>
    <row r="668" spans="1:8" ht="39" customHeight="1" thickBot="1">
      <c r="A668" s="32"/>
      <c r="B668" s="44"/>
      <c r="C668" s="34"/>
      <c r="D668" s="32"/>
      <c r="E668" s="35" t="s">
        <v>2396</v>
      </c>
      <c r="F668" s="2"/>
      <c r="G668" s="36"/>
      <c r="H668" s="37"/>
    </row>
    <row r="669" spans="1:8" ht="39" customHeight="1">
      <c r="A669" s="38" t="s">
        <v>1657</v>
      </c>
      <c r="B669" s="43" t="s">
        <v>1655</v>
      </c>
      <c r="C669" s="40" t="s">
        <v>1658</v>
      </c>
      <c r="D669" s="38" t="s">
        <v>971</v>
      </c>
      <c r="E669" s="41">
        <v>1</v>
      </c>
      <c r="F669" s="1"/>
      <c r="G669" s="30" t="s">
        <v>2397</v>
      </c>
      <c r="H669" s="31">
        <f>E669*F669</f>
        <v>0</v>
      </c>
    </row>
    <row r="670" spans="1:8" ht="39" customHeight="1" thickBot="1">
      <c r="A670" s="32"/>
      <c r="B670" s="44"/>
      <c r="C670" s="34"/>
      <c r="D670" s="32"/>
      <c r="E670" s="35" t="s">
        <v>2396</v>
      </c>
      <c r="F670" s="2"/>
      <c r="G670" s="36"/>
      <c r="H670" s="37"/>
    </row>
    <row r="671" spans="1:8" ht="39" customHeight="1">
      <c r="A671" s="38" t="s">
        <v>1659</v>
      </c>
      <c r="B671" s="43" t="s">
        <v>1660</v>
      </c>
      <c r="C671" s="40" t="s">
        <v>1661</v>
      </c>
      <c r="D671" s="38" t="s">
        <v>971</v>
      </c>
      <c r="E671" s="41">
        <v>3</v>
      </c>
      <c r="F671" s="1"/>
      <c r="G671" s="30" t="s">
        <v>2397</v>
      </c>
      <c r="H671" s="31">
        <f>E671*F671</f>
        <v>0</v>
      </c>
    </row>
    <row r="672" spans="1:8" ht="39" customHeight="1" thickBot="1">
      <c r="A672" s="32"/>
      <c r="B672" s="44"/>
      <c r="C672" s="34"/>
      <c r="D672" s="32"/>
      <c r="E672" s="35" t="s">
        <v>2396</v>
      </c>
      <c r="F672" s="2"/>
      <c r="G672" s="36"/>
      <c r="H672" s="37"/>
    </row>
    <row r="673" spans="1:8" ht="39" customHeight="1">
      <c r="A673" s="38" t="s">
        <v>1662</v>
      </c>
      <c r="B673" s="43" t="s">
        <v>1663</v>
      </c>
      <c r="C673" s="40" t="s">
        <v>1664</v>
      </c>
      <c r="D673" s="38" t="s">
        <v>971</v>
      </c>
      <c r="E673" s="41">
        <v>1</v>
      </c>
      <c r="F673" s="1"/>
      <c r="G673" s="30" t="s">
        <v>2397</v>
      </c>
      <c r="H673" s="31">
        <f>E673*F673</f>
        <v>0</v>
      </c>
    </row>
    <row r="674" spans="1:8" ht="39" customHeight="1" thickBot="1">
      <c r="A674" s="32"/>
      <c r="B674" s="44"/>
      <c r="C674" s="34"/>
      <c r="D674" s="32"/>
      <c r="E674" s="35" t="s">
        <v>2396</v>
      </c>
      <c r="F674" s="2"/>
      <c r="G674" s="36"/>
      <c r="H674" s="37"/>
    </row>
    <row r="675" spans="1:8" ht="21" customHeight="1" thickBot="1">
      <c r="A675" s="22" t="s">
        <v>1665</v>
      </c>
      <c r="B675" s="23" t="s">
        <v>1666</v>
      </c>
      <c r="C675" s="24"/>
      <c r="D675" s="24"/>
      <c r="E675" s="24"/>
      <c r="F675" s="24"/>
      <c r="G675" s="24"/>
      <c r="H675" s="25"/>
    </row>
    <row r="676" spans="1:8" ht="39" customHeight="1">
      <c r="A676" s="38" t="s">
        <v>1667</v>
      </c>
      <c r="B676" s="43" t="s">
        <v>1668</v>
      </c>
      <c r="C676" s="40" t="s">
        <v>1669</v>
      </c>
      <c r="D676" s="38" t="s">
        <v>1670</v>
      </c>
      <c r="E676" s="41">
        <v>2500</v>
      </c>
      <c r="F676" s="1"/>
      <c r="G676" s="30" t="s">
        <v>2397</v>
      </c>
      <c r="H676" s="31">
        <f>E676*F676</f>
        <v>0</v>
      </c>
    </row>
    <row r="677" spans="1:8" ht="39" customHeight="1" thickBot="1">
      <c r="A677" s="32"/>
      <c r="B677" s="44"/>
      <c r="C677" s="34"/>
      <c r="D677" s="32"/>
      <c r="E677" s="35" t="s">
        <v>2396</v>
      </c>
      <c r="F677" s="2"/>
      <c r="G677" s="36"/>
      <c r="H677" s="37"/>
    </row>
    <row r="678" spans="1:8" ht="39" customHeight="1">
      <c r="A678" s="38" t="s">
        <v>1671</v>
      </c>
      <c r="B678" s="43" t="s">
        <v>1672</v>
      </c>
      <c r="C678" s="40" t="s">
        <v>1673</v>
      </c>
      <c r="D678" s="38" t="s">
        <v>1670</v>
      </c>
      <c r="E678" s="41">
        <v>2500</v>
      </c>
      <c r="F678" s="1"/>
      <c r="G678" s="30" t="s">
        <v>2397</v>
      </c>
      <c r="H678" s="31">
        <f>E678*F678</f>
        <v>0</v>
      </c>
    </row>
    <row r="679" spans="1:8" ht="39" customHeight="1" thickBot="1">
      <c r="A679" s="32"/>
      <c r="B679" s="44"/>
      <c r="C679" s="34"/>
      <c r="D679" s="32"/>
      <c r="E679" s="35" t="s">
        <v>2396</v>
      </c>
      <c r="F679" s="2"/>
      <c r="G679" s="36"/>
      <c r="H679" s="37"/>
    </row>
    <row r="680" spans="1:8" ht="39" customHeight="1">
      <c r="A680" s="38" t="s">
        <v>1674</v>
      </c>
      <c r="B680" s="43" t="s">
        <v>1675</v>
      </c>
      <c r="C680" s="40" t="s">
        <v>1676</v>
      </c>
      <c r="D680" s="38" t="s">
        <v>1670</v>
      </c>
      <c r="E680" s="41">
        <v>2500</v>
      </c>
      <c r="F680" s="1"/>
      <c r="G680" s="30" t="s">
        <v>2397</v>
      </c>
      <c r="H680" s="31">
        <f>E680*F680</f>
        <v>0</v>
      </c>
    </row>
    <row r="681" spans="1:8" ht="39" customHeight="1" thickBot="1">
      <c r="A681" s="32"/>
      <c r="B681" s="44"/>
      <c r="C681" s="34"/>
      <c r="D681" s="32"/>
      <c r="E681" s="35" t="s">
        <v>2396</v>
      </c>
      <c r="F681" s="2"/>
      <c r="G681" s="36"/>
      <c r="H681" s="37"/>
    </row>
    <row r="682" spans="1:8" ht="39" customHeight="1">
      <c r="A682" s="38" t="s">
        <v>1677</v>
      </c>
      <c r="B682" s="43" t="s">
        <v>1678</v>
      </c>
      <c r="C682" s="40" t="s">
        <v>1679</v>
      </c>
      <c r="D682" s="38" t="s">
        <v>1670</v>
      </c>
      <c r="E682" s="41">
        <v>2500</v>
      </c>
      <c r="F682" s="1"/>
      <c r="G682" s="30" t="s">
        <v>2397</v>
      </c>
      <c r="H682" s="31">
        <f>E682*F682</f>
        <v>0</v>
      </c>
    </row>
    <row r="683" spans="1:8" ht="39" customHeight="1" thickBot="1">
      <c r="A683" s="32"/>
      <c r="B683" s="44"/>
      <c r="C683" s="34"/>
      <c r="D683" s="32"/>
      <c r="E683" s="35" t="s">
        <v>2396</v>
      </c>
      <c r="F683" s="2"/>
      <c r="G683" s="36"/>
      <c r="H683" s="37"/>
    </row>
    <row r="684" spans="1:8" ht="39" customHeight="1">
      <c r="A684" s="38" t="s">
        <v>1680</v>
      </c>
      <c r="B684" s="43" t="s">
        <v>1681</v>
      </c>
      <c r="C684" s="40" t="s">
        <v>1682</v>
      </c>
      <c r="D684" s="38" t="s">
        <v>1670</v>
      </c>
      <c r="E684" s="41">
        <v>2500</v>
      </c>
      <c r="F684" s="1"/>
      <c r="G684" s="30" t="s">
        <v>2397</v>
      </c>
      <c r="H684" s="31">
        <f>E684*F684</f>
        <v>0</v>
      </c>
    </row>
    <row r="685" spans="1:8" ht="39" customHeight="1" thickBot="1">
      <c r="A685" s="32"/>
      <c r="B685" s="44"/>
      <c r="C685" s="34"/>
      <c r="D685" s="32"/>
      <c r="E685" s="35" t="s">
        <v>2396</v>
      </c>
      <c r="F685" s="2"/>
      <c r="G685" s="36"/>
      <c r="H685" s="37"/>
    </row>
    <row r="686" spans="1:8" ht="39" customHeight="1">
      <c r="A686" s="38" t="s">
        <v>1683</v>
      </c>
      <c r="B686" s="43" t="s">
        <v>1684</v>
      </c>
      <c r="C686" s="40" t="s">
        <v>1685</v>
      </c>
      <c r="D686" s="38" t="s">
        <v>1670</v>
      </c>
      <c r="E686" s="41">
        <v>2500</v>
      </c>
      <c r="F686" s="1"/>
      <c r="G686" s="30" t="s">
        <v>2397</v>
      </c>
      <c r="H686" s="31">
        <f>E686*F686</f>
        <v>0</v>
      </c>
    </row>
    <row r="687" spans="1:8" ht="39" customHeight="1" thickBot="1">
      <c r="A687" s="32"/>
      <c r="B687" s="44"/>
      <c r="C687" s="34"/>
      <c r="D687" s="32"/>
      <c r="E687" s="35" t="s">
        <v>2396</v>
      </c>
      <c r="F687" s="2"/>
      <c r="G687" s="36"/>
      <c r="H687" s="37"/>
    </row>
    <row r="688" spans="1:8" ht="39" customHeight="1">
      <c r="A688" s="38" t="s">
        <v>1686</v>
      </c>
      <c r="B688" s="43" t="s">
        <v>1687</v>
      </c>
      <c r="C688" s="40" t="s">
        <v>1688</v>
      </c>
      <c r="D688" s="38" t="s">
        <v>1670</v>
      </c>
      <c r="E688" s="41">
        <v>5000</v>
      </c>
      <c r="F688" s="1"/>
      <c r="G688" s="30" t="s">
        <v>2397</v>
      </c>
      <c r="H688" s="31">
        <f>E688*F688</f>
        <v>0</v>
      </c>
    </row>
    <row r="689" spans="1:8" ht="39" customHeight="1" thickBot="1">
      <c r="A689" s="32"/>
      <c r="B689" s="44"/>
      <c r="C689" s="34"/>
      <c r="D689" s="32"/>
      <c r="E689" s="35" t="s">
        <v>2396</v>
      </c>
      <c r="F689" s="2"/>
      <c r="G689" s="36"/>
      <c r="H689" s="37"/>
    </row>
    <row r="690" spans="1:8" ht="39" customHeight="1">
      <c r="A690" s="38" t="s">
        <v>1254</v>
      </c>
      <c r="B690" s="43" t="s">
        <v>1668</v>
      </c>
      <c r="C690" s="40" t="s">
        <v>1255</v>
      </c>
      <c r="D690" s="38" t="s">
        <v>1670</v>
      </c>
      <c r="E690" s="41">
        <v>2500</v>
      </c>
      <c r="F690" s="1"/>
      <c r="G690" s="30" t="s">
        <v>2397</v>
      </c>
      <c r="H690" s="31">
        <f>E690*F690</f>
        <v>0</v>
      </c>
    </row>
    <row r="691" spans="1:8" ht="39" customHeight="1" thickBot="1">
      <c r="A691" s="32"/>
      <c r="B691" s="44"/>
      <c r="C691" s="34"/>
      <c r="D691" s="32"/>
      <c r="E691" s="35" t="s">
        <v>2396</v>
      </c>
      <c r="F691" s="2"/>
      <c r="G691" s="36"/>
      <c r="H691" s="37"/>
    </row>
    <row r="692" spans="1:8" ht="21" customHeight="1" thickBot="1">
      <c r="A692" s="22" t="s">
        <v>1256</v>
      </c>
      <c r="B692" s="23" t="s">
        <v>1257</v>
      </c>
      <c r="C692" s="24"/>
      <c r="D692" s="24"/>
      <c r="E692" s="24"/>
      <c r="F692" s="24"/>
      <c r="G692" s="24"/>
      <c r="H692" s="25"/>
    </row>
    <row r="693" spans="1:8" ht="39" customHeight="1">
      <c r="A693" s="38" t="s">
        <v>1258</v>
      </c>
      <c r="B693" s="43" t="s">
        <v>1259</v>
      </c>
      <c r="C693" s="40" t="s">
        <v>1260</v>
      </c>
      <c r="D693" s="38" t="s">
        <v>1670</v>
      </c>
      <c r="E693" s="41">
        <v>3889</v>
      </c>
      <c r="F693" s="1"/>
      <c r="G693" s="30" t="s">
        <v>2397</v>
      </c>
      <c r="H693" s="31">
        <f>E693*F693</f>
        <v>0</v>
      </c>
    </row>
    <row r="694" spans="1:8" ht="39" customHeight="1" thickBot="1">
      <c r="A694" s="32"/>
      <c r="B694" s="44"/>
      <c r="C694" s="34"/>
      <c r="D694" s="32"/>
      <c r="E694" s="35" t="s">
        <v>2396</v>
      </c>
      <c r="F694" s="2"/>
      <c r="G694" s="36"/>
      <c r="H694" s="37"/>
    </row>
    <row r="695" spans="1:8" ht="39" customHeight="1">
      <c r="A695" s="38" t="s">
        <v>1261</v>
      </c>
      <c r="B695" s="43" t="s">
        <v>1262</v>
      </c>
      <c r="C695" s="40" t="s">
        <v>1263</v>
      </c>
      <c r="D695" s="38" t="s">
        <v>971</v>
      </c>
      <c r="E695" s="41">
        <v>1</v>
      </c>
      <c r="F695" s="1"/>
      <c r="G695" s="30" t="s">
        <v>2397</v>
      </c>
      <c r="H695" s="31">
        <f>E695*F695</f>
        <v>0</v>
      </c>
    </row>
    <row r="696" spans="1:8" ht="39" customHeight="1" thickBot="1">
      <c r="A696" s="32"/>
      <c r="B696" s="44"/>
      <c r="C696" s="34"/>
      <c r="D696" s="32"/>
      <c r="E696" s="35" t="s">
        <v>2396</v>
      </c>
      <c r="F696" s="2"/>
      <c r="G696" s="36"/>
      <c r="H696" s="37"/>
    </row>
    <row r="697" spans="1:8" ht="39" customHeight="1">
      <c r="A697" s="38" t="s">
        <v>1264</v>
      </c>
      <c r="B697" s="43" t="s">
        <v>1265</v>
      </c>
      <c r="C697" s="40" t="s">
        <v>1266</v>
      </c>
      <c r="D697" s="38" t="s">
        <v>1670</v>
      </c>
      <c r="E697" s="41">
        <v>3889</v>
      </c>
      <c r="F697" s="1"/>
      <c r="G697" s="30" t="s">
        <v>2397</v>
      </c>
      <c r="H697" s="31">
        <f>E697*F697</f>
        <v>0</v>
      </c>
    </row>
    <row r="698" spans="1:8" ht="39" customHeight="1" thickBot="1">
      <c r="A698" s="32"/>
      <c r="B698" s="44"/>
      <c r="C698" s="34"/>
      <c r="D698" s="32"/>
      <c r="E698" s="35" t="s">
        <v>2396</v>
      </c>
      <c r="F698" s="2"/>
      <c r="G698" s="36"/>
      <c r="H698" s="37"/>
    </row>
    <row r="699" spans="1:8" ht="39" customHeight="1">
      <c r="A699" s="38" t="s">
        <v>1267</v>
      </c>
      <c r="B699" s="43" t="s">
        <v>1675</v>
      </c>
      <c r="C699" s="40" t="s">
        <v>1268</v>
      </c>
      <c r="D699" s="38" t="s">
        <v>1670</v>
      </c>
      <c r="E699" s="41">
        <v>3889</v>
      </c>
      <c r="F699" s="1"/>
      <c r="G699" s="30" t="s">
        <v>2397</v>
      </c>
      <c r="H699" s="31">
        <f>E699*F699</f>
        <v>0</v>
      </c>
    </row>
    <row r="700" spans="1:8" ht="39" customHeight="1" thickBot="1">
      <c r="A700" s="32"/>
      <c r="B700" s="44"/>
      <c r="C700" s="34"/>
      <c r="D700" s="32"/>
      <c r="E700" s="35" t="s">
        <v>2396</v>
      </c>
      <c r="F700" s="2"/>
      <c r="G700" s="36"/>
      <c r="H700" s="37"/>
    </row>
    <row r="701" spans="1:8" ht="39" customHeight="1">
      <c r="A701" s="38" t="s">
        <v>1269</v>
      </c>
      <c r="B701" s="43" t="s">
        <v>1270</v>
      </c>
      <c r="C701" s="40" t="s">
        <v>1271</v>
      </c>
      <c r="D701" s="38" t="s">
        <v>1670</v>
      </c>
      <c r="E701" s="41">
        <v>3889</v>
      </c>
      <c r="F701" s="1"/>
      <c r="G701" s="30" t="s">
        <v>2397</v>
      </c>
      <c r="H701" s="31">
        <f>E701*F701</f>
        <v>0</v>
      </c>
    </row>
    <row r="702" spans="1:8" ht="39" customHeight="1" thickBot="1">
      <c r="A702" s="32"/>
      <c r="B702" s="44"/>
      <c r="C702" s="34"/>
      <c r="D702" s="32"/>
      <c r="E702" s="35" t="s">
        <v>2396</v>
      </c>
      <c r="F702" s="2"/>
      <c r="G702" s="36"/>
      <c r="H702" s="37"/>
    </row>
    <row r="703" spans="1:8" ht="39" customHeight="1">
      <c r="A703" s="38" t="s">
        <v>1272</v>
      </c>
      <c r="B703" s="43" t="s">
        <v>1273</v>
      </c>
      <c r="C703" s="40" t="s">
        <v>1274</v>
      </c>
      <c r="D703" s="38" t="s">
        <v>1670</v>
      </c>
      <c r="E703" s="41">
        <v>3889</v>
      </c>
      <c r="F703" s="1"/>
      <c r="G703" s="30" t="s">
        <v>2397</v>
      </c>
      <c r="H703" s="31">
        <f>E703*F703</f>
        <v>0</v>
      </c>
    </row>
    <row r="704" spans="1:8" ht="39" customHeight="1" thickBot="1">
      <c r="A704" s="32"/>
      <c r="B704" s="44"/>
      <c r="C704" s="34"/>
      <c r="D704" s="32"/>
      <c r="E704" s="35" t="s">
        <v>2396</v>
      </c>
      <c r="F704" s="2"/>
      <c r="G704" s="36"/>
      <c r="H704" s="37"/>
    </row>
    <row r="705" spans="1:8" ht="39" customHeight="1">
      <c r="A705" s="38" t="s">
        <v>1275</v>
      </c>
      <c r="B705" s="43" t="s">
        <v>1276</v>
      </c>
      <c r="C705" s="40" t="s">
        <v>1277</v>
      </c>
      <c r="D705" s="38" t="s">
        <v>1670</v>
      </c>
      <c r="E705" s="41">
        <v>3889</v>
      </c>
      <c r="F705" s="1"/>
      <c r="G705" s="30" t="s">
        <v>2397</v>
      </c>
      <c r="H705" s="31">
        <f>E705*F705</f>
        <v>0</v>
      </c>
    </row>
    <row r="706" spans="1:8" ht="39" customHeight="1" thickBot="1">
      <c r="A706" s="32"/>
      <c r="B706" s="44"/>
      <c r="C706" s="34"/>
      <c r="D706" s="32"/>
      <c r="E706" s="35" t="s">
        <v>2396</v>
      </c>
      <c r="F706" s="2"/>
      <c r="G706" s="36"/>
      <c r="H706" s="37"/>
    </row>
    <row r="707" spans="1:8" ht="39" customHeight="1">
      <c r="A707" s="38" t="s">
        <v>994</v>
      </c>
      <c r="B707" s="43" t="s">
        <v>995</v>
      </c>
      <c r="C707" s="40" t="s">
        <v>996</v>
      </c>
      <c r="D707" s="38" t="s">
        <v>1670</v>
      </c>
      <c r="E707" s="41">
        <v>3889</v>
      </c>
      <c r="F707" s="1"/>
      <c r="G707" s="30" t="s">
        <v>2397</v>
      </c>
      <c r="H707" s="31">
        <f>E707*F707</f>
        <v>0</v>
      </c>
    </row>
    <row r="708" spans="1:8" ht="39" customHeight="1" thickBot="1">
      <c r="A708" s="32"/>
      <c r="B708" s="44"/>
      <c r="C708" s="34"/>
      <c r="D708" s="32"/>
      <c r="E708" s="35" t="s">
        <v>2396</v>
      </c>
      <c r="F708" s="2"/>
      <c r="G708" s="36"/>
      <c r="H708" s="37"/>
    </row>
    <row r="709" spans="1:8" ht="39" customHeight="1">
      <c r="A709" s="38" t="s">
        <v>997</v>
      </c>
      <c r="B709" s="43" t="s">
        <v>1259</v>
      </c>
      <c r="C709" s="40" t="s">
        <v>998</v>
      </c>
      <c r="D709" s="38" t="s">
        <v>1670</v>
      </c>
      <c r="E709" s="41">
        <v>3889</v>
      </c>
      <c r="F709" s="1"/>
      <c r="G709" s="30" t="s">
        <v>2397</v>
      </c>
      <c r="H709" s="31">
        <f>E709*F709</f>
        <v>0</v>
      </c>
    </row>
    <row r="710" spans="1:8" ht="39" customHeight="1" thickBot="1">
      <c r="A710" s="32"/>
      <c r="B710" s="44"/>
      <c r="C710" s="34"/>
      <c r="D710" s="32"/>
      <c r="E710" s="35" t="s">
        <v>2396</v>
      </c>
      <c r="F710" s="2"/>
      <c r="G710" s="36"/>
      <c r="H710" s="37"/>
    </row>
    <row r="711" spans="1:8" ht="39" customHeight="1">
      <c r="A711" s="38" t="s">
        <v>999</v>
      </c>
      <c r="B711" s="43" t="s">
        <v>1000</v>
      </c>
      <c r="C711" s="40" t="s">
        <v>1001</v>
      </c>
      <c r="D711" s="38" t="s">
        <v>1670</v>
      </c>
      <c r="E711" s="41">
        <v>7778</v>
      </c>
      <c r="F711" s="1"/>
      <c r="G711" s="30" t="s">
        <v>2397</v>
      </c>
      <c r="H711" s="31">
        <f>E711*F711</f>
        <v>0</v>
      </c>
    </row>
    <row r="712" spans="1:8" ht="39" customHeight="1" thickBot="1">
      <c r="A712" s="32"/>
      <c r="B712" s="44"/>
      <c r="C712" s="34"/>
      <c r="D712" s="32"/>
      <c r="E712" s="35" t="s">
        <v>2396</v>
      </c>
      <c r="F712" s="2"/>
      <c r="G712" s="36"/>
      <c r="H712" s="37"/>
    </row>
    <row r="713" spans="1:8" ht="39" customHeight="1">
      <c r="A713" s="38" t="s">
        <v>1413</v>
      </c>
      <c r="B713" s="43" t="s">
        <v>1414</v>
      </c>
      <c r="C713" s="40" t="s">
        <v>1415</v>
      </c>
      <c r="D713" s="38" t="s">
        <v>1670</v>
      </c>
      <c r="E713" s="41">
        <v>3889</v>
      </c>
      <c r="F713" s="1"/>
      <c r="G713" s="30" t="s">
        <v>2397</v>
      </c>
      <c r="H713" s="31">
        <f>E713*F713</f>
        <v>0</v>
      </c>
    </row>
    <row r="714" spans="1:8" ht="39" customHeight="1" thickBot="1">
      <c r="A714" s="32"/>
      <c r="B714" s="44"/>
      <c r="C714" s="34"/>
      <c r="D714" s="32"/>
      <c r="E714" s="35" t="s">
        <v>2396</v>
      </c>
      <c r="F714" s="2"/>
      <c r="G714" s="36"/>
      <c r="H714" s="37"/>
    </row>
    <row r="715" spans="1:8" ht="39" customHeight="1">
      <c r="A715" s="38" t="s">
        <v>1416</v>
      </c>
      <c r="B715" s="43" t="s">
        <v>1417</v>
      </c>
      <c r="C715" s="40" t="s">
        <v>1418</v>
      </c>
      <c r="D715" s="38" t="s">
        <v>1670</v>
      </c>
      <c r="E715" s="41">
        <v>3889</v>
      </c>
      <c r="F715" s="1"/>
      <c r="G715" s="30" t="s">
        <v>2397</v>
      </c>
      <c r="H715" s="31">
        <f>E715*F715</f>
        <v>0</v>
      </c>
    </row>
    <row r="716" spans="1:8" ht="39" customHeight="1" thickBot="1">
      <c r="A716" s="32"/>
      <c r="B716" s="44"/>
      <c r="C716" s="34"/>
      <c r="D716" s="32"/>
      <c r="E716" s="35" t="s">
        <v>2396</v>
      </c>
      <c r="F716" s="2"/>
      <c r="G716" s="36"/>
      <c r="H716" s="37"/>
    </row>
    <row r="717" spans="1:8" ht="39" customHeight="1">
      <c r="A717" s="38" t="s">
        <v>1419</v>
      </c>
      <c r="B717" s="43" t="s">
        <v>1420</v>
      </c>
      <c r="C717" s="40" t="s">
        <v>1421</v>
      </c>
      <c r="D717" s="38" t="s">
        <v>1670</v>
      </c>
      <c r="E717" s="41">
        <v>11667</v>
      </c>
      <c r="F717" s="1"/>
      <c r="G717" s="30" t="s">
        <v>2397</v>
      </c>
      <c r="H717" s="31">
        <f>E717*F717</f>
        <v>0</v>
      </c>
    </row>
    <row r="718" spans="1:8" ht="39" customHeight="1" thickBot="1">
      <c r="A718" s="32"/>
      <c r="B718" s="44"/>
      <c r="C718" s="34"/>
      <c r="D718" s="32"/>
      <c r="E718" s="35" t="s">
        <v>2396</v>
      </c>
      <c r="F718" s="2"/>
      <c r="G718" s="36"/>
      <c r="H718" s="37"/>
    </row>
    <row r="719" spans="1:8" ht="21" customHeight="1" thickBot="1">
      <c r="A719" s="22" t="s">
        <v>1422</v>
      </c>
      <c r="B719" s="23" t="s">
        <v>1423</v>
      </c>
      <c r="C719" s="24"/>
      <c r="D719" s="24"/>
      <c r="E719" s="24"/>
      <c r="F719" s="24"/>
      <c r="G719" s="24"/>
      <c r="H719" s="25"/>
    </row>
    <row r="720" spans="1:8" ht="39" customHeight="1">
      <c r="A720" s="38" t="s">
        <v>1424</v>
      </c>
      <c r="B720" s="43" t="s">
        <v>1425</v>
      </c>
      <c r="C720" s="40" t="s">
        <v>1426</v>
      </c>
      <c r="D720" s="38" t="s">
        <v>971</v>
      </c>
      <c r="E720" s="41">
        <v>2</v>
      </c>
      <c r="F720" s="1"/>
      <c r="G720" s="30" t="s">
        <v>2397</v>
      </c>
      <c r="H720" s="31">
        <f>E720*F720</f>
        <v>0</v>
      </c>
    </row>
    <row r="721" spans="1:8" ht="39" customHeight="1" thickBot="1">
      <c r="A721" s="32"/>
      <c r="B721" s="44"/>
      <c r="C721" s="34"/>
      <c r="D721" s="32"/>
      <c r="E721" s="35" t="s">
        <v>2396</v>
      </c>
      <c r="F721" s="2"/>
      <c r="G721" s="36"/>
      <c r="H721" s="37"/>
    </row>
    <row r="722" spans="1:8" ht="39" customHeight="1">
      <c r="A722" s="38" t="s">
        <v>1427</v>
      </c>
      <c r="B722" s="43" t="s">
        <v>1428</v>
      </c>
      <c r="C722" s="40" t="s">
        <v>1429</v>
      </c>
      <c r="D722" s="38" t="s">
        <v>971</v>
      </c>
      <c r="E722" s="41">
        <v>1</v>
      </c>
      <c r="F722" s="1"/>
      <c r="G722" s="30" t="s">
        <v>2397</v>
      </c>
      <c r="H722" s="31">
        <f>E722*F722</f>
        <v>0</v>
      </c>
    </row>
    <row r="723" spans="1:8" ht="39" customHeight="1" thickBot="1">
      <c r="A723" s="32"/>
      <c r="B723" s="44"/>
      <c r="C723" s="34"/>
      <c r="D723" s="32"/>
      <c r="E723" s="35" t="s">
        <v>2396</v>
      </c>
      <c r="F723" s="2"/>
      <c r="G723" s="36"/>
      <c r="H723" s="37"/>
    </row>
    <row r="724" spans="1:8" ht="39" customHeight="1">
      <c r="A724" s="38" t="s">
        <v>1430</v>
      </c>
      <c r="B724" s="43" t="s">
        <v>1431</v>
      </c>
      <c r="C724" s="40" t="s">
        <v>1432</v>
      </c>
      <c r="D724" s="38" t="s">
        <v>971</v>
      </c>
      <c r="E724" s="41">
        <v>1</v>
      </c>
      <c r="F724" s="1"/>
      <c r="G724" s="30" t="s">
        <v>2397</v>
      </c>
      <c r="H724" s="31">
        <f>E724*F724</f>
        <v>0</v>
      </c>
    </row>
    <row r="725" spans="1:8" ht="39" customHeight="1" thickBot="1">
      <c r="A725" s="32"/>
      <c r="B725" s="44"/>
      <c r="C725" s="34"/>
      <c r="D725" s="32"/>
      <c r="E725" s="35" t="s">
        <v>2396</v>
      </c>
      <c r="F725" s="2"/>
      <c r="G725" s="36"/>
      <c r="H725" s="37"/>
    </row>
    <row r="726" spans="1:8" ht="21" customHeight="1" thickBot="1">
      <c r="A726" s="22" t="s">
        <v>1433</v>
      </c>
      <c r="B726" s="23" t="s">
        <v>1434</v>
      </c>
      <c r="C726" s="24"/>
      <c r="D726" s="24"/>
      <c r="E726" s="24"/>
      <c r="F726" s="24"/>
      <c r="G726" s="24"/>
      <c r="H726" s="25"/>
    </row>
    <row r="727" spans="1:8" ht="39" customHeight="1">
      <c r="A727" s="38" t="s">
        <v>1435</v>
      </c>
      <c r="B727" s="43" t="s">
        <v>1436</v>
      </c>
      <c r="C727" s="40" t="s">
        <v>2645</v>
      </c>
      <c r="D727" s="38" t="s">
        <v>1437</v>
      </c>
      <c r="E727" s="41">
        <v>0.32</v>
      </c>
      <c r="F727" s="1"/>
      <c r="G727" s="30" t="s">
        <v>2397</v>
      </c>
      <c r="H727" s="31">
        <f>E727*F727</f>
        <v>0</v>
      </c>
    </row>
    <row r="728" spans="1:8" ht="39" customHeight="1" thickBot="1">
      <c r="A728" s="32"/>
      <c r="B728" s="44"/>
      <c r="C728" s="34"/>
      <c r="D728" s="32"/>
      <c r="E728" s="35" t="s">
        <v>2396</v>
      </c>
      <c r="F728" s="2"/>
      <c r="G728" s="36"/>
      <c r="H728" s="37"/>
    </row>
    <row r="729" spans="1:8" ht="39" customHeight="1">
      <c r="A729" s="38" t="s">
        <v>1438</v>
      </c>
      <c r="B729" s="43" t="s">
        <v>1439</v>
      </c>
      <c r="C729" s="40" t="s">
        <v>2646</v>
      </c>
      <c r="D729" s="38" t="s">
        <v>1437</v>
      </c>
      <c r="E729" s="41">
        <v>0.9</v>
      </c>
      <c r="F729" s="1"/>
      <c r="G729" s="30" t="s">
        <v>2397</v>
      </c>
      <c r="H729" s="31">
        <f>E729*F729</f>
        <v>0</v>
      </c>
    </row>
    <row r="730" spans="1:8" ht="39" customHeight="1" thickBot="1">
      <c r="A730" s="32"/>
      <c r="B730" s="44"/>
      <c r="C730" s="34"/>
      <c r="D730" s="32"/>
      <c r="E730" s="35" t="s">
        <v>2396</v>
      </c>
      <c r="F730" s="2"/>
      <c r="G730" s="36"/>
      <c r="H730" s="37"/>
    </row>
    <row r="731" spans="1:8" ht="39" customHeight="1">
      <c r="A731" s="38" t="s">
        <v>1440</v>
      </c>
      <c r="B731" s="43" t="s">
        <v>1441</v>
      </c>
      <c r="C731" s="40" t="s">
        <v>2641</v>
      </c>
      <c r="D731" s="38" t="s">
        <v>1437</v>
      </c>
      <c r="E731" s="41">
        <v>0.45</v>
      </c>
      <c r="F731" s="1"/>
      <c r="G731" s="30" t="s">
        <v>2397</v>
      </c>
      <c r="H731" s="31">
        <f>E731*F731</f>
        <v>0</v>
      </c>
    </row>
    <row r="732" spans="1:8" ht="39" customHeight="1" thickBot="1">
      <c r="A732" s="32"/>
      <c r="B732" s="44"/>
      <c r="C732" s="34"/>
      <c r="D732" s="32"/>
      <c r="E732" s="35" t="s">
        <v>2396</v>
      </c>
      <c r="F732" s="2"/>
      <c r="G732" s="36"/>
      <c r="H732" s="37"/>
    </row>
    <row r="733" spans="1:8" ht="39" customHeight="1">
      <c r="A733" s="38" t="s">
        <v>1442</v>
      </c>
      <c r="B733" s="43" t="s">
        <v>1443</v>
      </c>
      <c r="C733" s="40" t="s">
        <v>2642</v>
      </c>
      <c r="D733" s="38" t="s">
        <v>1437</v>
      </c>
      <c r="E733" s="41">
        <v>0.72</v>
      </c>
      <c r="F733" s="1"/>
      <c r="G733" s="30" t="s">
        <v>2397</v>
      </c>
      <c r="H733" s="31">
        <f>E733*F733</f>
        <v>0</v>
      </c>
    </row>
    <row r="734" spans="1:8" ht="39" customHeight="1" thickBot="1">
      <c r="A734" s="32"/>
      <c r="B734" s="44"/>
      <c r="C734" s="34"/>
      <c r="D734" s="32"/>
      <c r="E734" s="35" t="s">
        <v>2396</v>
      </c>
      <c r="F734" s="2"/>
      <c r="G734" s="36"/>
      <c r="H734" s="37"/>
    </row>
    <row r="735" spans="1:8" ht="39" customHeight="1">
      <c r="A735" s="38" t="s">
        <v>1444</v>
      </c>
      <c r="B735" s="43" t="s">
        <v>1445</v>
      </c>
      <c r="C735" s="40" t="s">
        <v>1446</v>
      </c>
      <c r="D735" s="38" t="s">
        <v>971</v>
      </c>
      <c r="E735" s="41">
        <v>1</v>
      </c>
      <c r="F735" s="1"/>
      <c r="G735" s="30" t="s">
        <v>2397</v>
      </c>
      <c r="H735" s="31">
        <f>E735*F735</f>
        <v>0</v>
      </c>
    </row>
    <row r="736" spans="1:8" ht="39" customHeight="1" thickBot="1">
      <c r="A736" s="32"/>
      <c r="B736" s="44"/>
      <c r="C736" s="34"/>
      <c r="D736" s="32"/>
      <c r="E736" s="35" t="s">
        <v>2396</v>
      </c>
      <c r="F736" s="2"/>
      <c r="G736" s="36"/>
      <c r="H736" s="37"/>
    </row>
    <row r="737" spans="1:8" ht="39" customHeight="1">
      <c r="A737" s="38" t="s">
        <v>1447</v>
      </c>
      <c r="B737" s="43" t="s">
        <v>1448</v>
      </c>
      <c r="C737" s="40" t="s">
        <v>1449</v>
      </c>
      <c r="D737" s="38" t="s">
        <v>971</v>
      </c>
      <c r="E737" s="41">
        <v>1</v>
      </c>
      <c r="F737" s="1"/>
      <c r="G737" s="30" t="s">
        <v>2397</v>
      </c>
      <c r="H737" s="31">
        <f>E737*F737</f>
        <v>0</v>
      </c>
    </row>
    <row r="738" spans="1:8" ht="39" customHeight="1" thickBot="1">
      <c r="A738" s="32"/>
      <c r="B738" s="44"/>
      <c r="C738" s="34"/>
      <c r="D738" s="32"/>
      <c r="E738" s="35" t="s">
        <v>2396</v>
      </c>
      <c r="F738" s="2"/>
      <c r="G738" s="36"/>
      <c r="H738" s="37"/>
    </row>
    <row r="739" spans="1:8" ht="39" customHeight="1">
      <c r="A739" s="38" t="s">
        <v>1450</v>
      </c>
      <c r="B739" s="43" t="s">
        <v>1451</v>
      </c>
      <c r="C739" s="40" t="s">
        <v>1452</v>
      </c>
      <c r="D739" s="38" t="s">
        <v>971</v>
      </c>
      <c r="E739" s="41">
        <v>19</v>
      </c>
      <c r="F739" s="1"/>
      <c r="G739" s="30" t="s">
        <v>2397</v>
      </c>
      <c r="H739" s="31">
        <f>E739*F739</f>
        <v>0</v>
      </c>
    </row>
    <row r="740" spans="1:8" ht="39" customHeight="1" thickBot="1">
      <c r="A740" s="32"/>
      <c r="B740" s="44"/>
      <c r="C740" s="34"/>
      <c r="D740" s="32"/>
      <c r="E740" s="35" t="s">
        <v>2396</v>
      </c>
      <c r="F740" s="2"/>
      <c r="G740" s="36"/>
      <c r="H740" s="37"/>
    </row>
    <row r="741" spans="1:8" ht="39" customHeight="1">
      <c r="A741" s="38" t="s">
        <v>1453</v>
      </c>
      <c r="B741" s="43" t="s">
        <v>1454</v>
      </c>
      <c r="C741" s="40" t="s">
        <v>2647</v>
      </c>
      <c r="D741" s="38" t="s">
        <v>1437</v>
      </c>
      <c r="E741" s="41">
        <v>0.0336</v>
      </c>
      <c r="F741" s="1"/>
      <c r="G741" s="30" t="s">
        <v>2397</v>
      </c>
      <c r="H741" s="31">
        <f>E741*F741</f>
        <v>0</v>
      </c>
    </row>
    <row r="742" spans="1:8" ht="39" customHeight="1" thickBot="1">
      <c r="A742" s="32"/>
      <c r="B742" s="44"/>
      <c r="C742" s="34"/>
      <c r="D742" s="32"/>
      <c r="E742" s="35" t="s">
        <v>2396</v>
      </c>
      <c r="F742" s="2"/>
      <c r="G742" s="36"/>
      <c r="H742" s="37"/>
    </row>
    <row r="743" spans="1:8" ht="39" customHeight="1">
      <c r="A743" s="38" t="s">
        <v>1455</v>
      </c>
      <c r="B743" s="43" t="s">
        <v>1456</v>
      </c>
      <c r="C743" s="40" t="s">
        <v>2648</v>
      </c>
      <c r="D743" s="38" t="s">
        <v>1437</v>
      </c>
      <c r="E743" s="41">
        <v>1.9692</v>
      </c>
      <c r="F743" s="1"/>
      <c r="G743" s="30" t="s">
        <v>2397</v>
      </c>
      <c r="H743" s="31">
        <f>E743*F743</f>
        <v>0</v>
      </c>
    </row>
    <row r="744" spans="1:8" ht="39" customHeight="1" thickBot="1">
      <c r="A744" s="32"/>
      <c r="B744" s="44"/>
      <c r="C744" s="34"/>
      <c r="D744" s="32"/>
      <c r="E744" s="35" t="s">
        <v>2396</v>
      </c>
      <c r="F744" s="2"/>
      <c r="G744" s="36"/>
      <c r="H744" s="37"/>
    </row>
    <row r="745" spans="1:8" ht="39" customHeight="1">
      <c r="A745" s="38" t="s">
        <v>1457</v>
      </c>
      <c r="B745" s="43" t="s">
        <v>1070</v>
      </c>
      <c r="C745" s="40" t="s">
        <v>2649</v>
      </c>
      <c r="D745" s="38" t="s">
        <v>1437</v>
      </c>
      <c r="E745" s="41">
        <v>0.52</v>
      </c>
      <c r="F745" s="1"/>
      <c r="G745" s="30" t="s">
        <v>2397</v>
      </c>
      <c r="H745" s="31">
        <f>E745*F745</f>
        <v>0</v>
      </c>
    </row>
    <row r="746" spans="1:8" ht="39" customHeight="1" thickBot="1">
      <c r="A746" s="32"/>
      <c r="B746" s="44"/>
      <c r="C746" s="34"/>
      <c r="D746" s="32"/>
      <c r="E746" s="35" t="s">
        <v>2396</v>
      </c>
      <c r="F746" s="2"/>
      <c r="G746" s="36"/>
      <c r="H746" s="37"/>
    </row>
    <row r="747" spans="1:8" ht="39" customHeight="1">
      <c r="A747" s="38" t="s">
        <v>1071</v>
      </c>
      <c r="B747" s="43" t="s">
        <v>1072</v>
      </c>
      <c r="C747" s="40" t="s">
        <v>2643</v>
      </c>
      <c r="D747" s="38" t="s">
        <v>1437</v>
      </c>
      <c r="E747" s="41">
        <v>0.15</v>
      </c>
      <c r="F747" s="1"/>
      <c r="G747" s="30" t="s">
        <v>2397</v>
      </c>
      <c r="H747" s="31">
        <f>E747*F747</f>
        <v>0</v>
      </c>
    </row>
    <row r="748" spans="1:8" ht="39" customHeight="1" thickBot="1">
      <c r="A748" s="32"/>
      <c r="B748" s="44"/>
      <c r="C748" s="34"/>
      <c r="D748" s="32"/>
      <c r="E748" s="35" t="s">
        <v>2396</v>
      </c>
      <c r="F748" s="2"/>
      <c r="G748" s="36"/>
      <c r="H748" s="37"/>
    </row>
    <row r="749" spans="1:8" ht="39" customHeight="1">
      <c r="A749" s="38" t="s">
        <v>1073</v>
      </c>
      <c r="B749" s="43" t="s">
        <v>1074</v>
      </c>
      <c r="C749" s="40" t="s">
        <v>1075</v>
      </c>
      <c r="D749" s="38" t="s">
        <v>971</v>
      </c>
      <c r="E749" s="41">
        <v>1</v>
      </c>
      <c r="F749" s="1"/>
      <c r="G749" s="30" t="s">
        <v>2397</v>
      </c>
      <c r="H749" s="31">
        <f>E749*F749</f>
        <v>0</v>
      </c>
    </row>
    <row r="750" spans="1:8" ht="39" customHeight="1" thickBot="1">
      <c r="A750" s="32"/>
      <c r="B750" s="44"/>
      <c r="C750" s="34"/>
      <c r="D750" s="32"/>
      <c r="E750" s="35" t="s">
        <v>2396</v>
      </c>
      <c r="F750" s="2"/>
      <c r="G750" s="36"/>
      <c r="H750" s="37"/>
    </row>
    <row r="751" spans="1:8" ht="39" customHeight="1">
      <c r="A751" s="38" t="s">
        <v>1076</v>
      </c>
      <c r="B751" s="43" t="s">
        <v>1077</v>
      </c>
      <c r="C751" s="40" t="s">
        <v>1078</v>
      </c>
      <c r="D751" s="38" t="s">
        <v>971</v>
      </c>
      <c r="E751" s="41">
        <v>2</v>
      </c>
      <c r="F751" s="1"/>
      <c r="G751" s="30" t="s">
        <v>2397</v>
      </c>
      <c r="H751" s="31">
        <f>E751*F751</f>
        <v>0</v>
      </c>
    </row>
    <row r="752" spans="1:8" ht="39" customHeight="1" thickBot="1">
      <c r="A752" s="32"/>
      <c r="B752" s="44"/>
      <c r="C752" s="34"/>
      <c r="D752" s="32"/>
      <c r="E752" s="35" t="s">
        <v>2396</v>
      </c>
      <c r="F752" s="2"/>
      <c r="G752" s="36"/>
      <c r="H752" s="37"/>
    </row>
    <row r="753" spans="1:8" ht="39" customHeight="1">
      <c r="A753" s="38" t="s">
        <v>1079</v>
      </c>
      <c r="B753" s="43" t="s">
        <v>1080</v>
      </c>
      <c r="C753" s="40" t="s">
        <v>1081</v>
      </c>
      <c r="D753" s="38" t="s">
        <v>971</v>
      </c>
      <c r="E753" s="41">
        <v>4</v>
      </c>
      <c r="F753" s="1"/>
      <c r="G753" s="30" t="s">
        <v>2397</v>
      </c>
      <c r="H753" s="31">
        <f>E753*F753</f>
        <v>0</v>
      </c>
    </row>
    <row r="754" spans="1:8" ht="39" customHeight="1" thickBot="1">
      <c r="A754" s="32"/>
      <c r="B754" s="44"/>
      <c r="C754" s="34"/>
      <c r="D754" s="32"/>
      <c r="E754" s="35" t="s">
        <v>2396</v>
      </c>
      <c r="F754" s="2"/>
      <c r="G754" s="36"/>
      <c r="H754" s="37"/>
    </row>
    <row r="755" spans="1:8" ht="39" customHeight="1">
      <c r="A755" s="38" t="s">
        <v>1082</v>
      </c>
      <c r="B755" s="43" t="s">
        <v>1083</v>
      </c>
      <c r="C755" s="40" t="s">
        <v>1084</v>
      </c>
      <c r="D755" s="38" t="s">
        <v>971</v>
      </c>
      <c r="E755" s="41">
        <v>1</v>
      </c>
      <c r="F755" s="1"/>
      <c r="G755" s="30" t="s">
        <v>2397</v>
      </c>
      <c r="H755" s="31">
        <f>E755*F755</f>
        <v>0</v>
      </c>
    </row>
    <row r="756" spans="1:8" ht="39" customHeight="1" thickBot="1">
      <c r="A756" s="32"/>
      <c r="B756" s="44"/>
      <c r="C756" s="34"/>
      <c r="D756" s="32"/>
      <c r="E756" s="35" t="s">
        <v>2396</v>
      </c>
      <c r="F756" s="2"/>
      <c r="G756" s="36"/>
      <c r="H756" s="37"/>
    </row>
    <row r="757" spans="1:8" ht="39" customHeight="1">
      <c r="A757" s="38" t="s">
        <v>1085</v>
      </c>
      <c r="B757" s="43" t="s">
        <v>1086</v>
      </c>
      <c r="C757" s="40" t="s">
        <v>1087</v>
      </c>
      <c r="D757" s="38" t="s">
        <v>971</v>
      </c>
      <c r="E757" s="41">
        <v>1</v>
      </c>
      <c r="F757" s="1"/>
      <c r="G757" s="30" t="s">
        <v>2397</v>
      </c>
      <c r="H757" s="31">
        <f>E757*F757</f>
        <v>0</v>
      </c>
    </row>
    <row r="758" spans="1:8" ht="39" customHeight="1" thickBot="1">
      <c r="A758" s="32"/>
      <c r="B758" s="44"/>
      <c r="C758" s="34"/>
      <c r="D758" s="32"/>
      <c r="E758" s="35" t="s">
        <v>2396</v>
      </c>
      <c r="F758" s="2"/>
      <c r="G758" s="36"/>
      <c r="H758" s="37"/>
    </row>
    <row r="759" spans="1:8" ht="39" customHeight="1">
      <c r="A759" s="38" t="s">
        <v>1088</v>
      </c>
      <c r="B759" s="43" t="s">
        <v>1089</v>
      </c>
      <c r="C759" s="40" t="s">
        <v>1090</v>
      </c>
      <c r="D759" s="38" t="s">
        <v>971</v>
      </c>
      <c r="E759" s="41">
        <v>1</v>
      </c>
      <c r="F759" s="1"/>
      <c r="G759" s="30" t="s">
        <v>2397</v>
      </c>
      <c r="H759" s="31">
        <f>E759*F759</f>
        <v>0</v>
      </c>
    </row>
    <row r="760" spans="1:8" ht="39" customHeight="1" thickBot="1">
      <c r="A760" s="32"/>
      <c r="B760" s="44"/>
      <c r="C760" s="34"/>
      <c r="D760" s="32"/>
      <c r="E760" s="35" t="s">
        <v>2396</v>
      </c>
      <c r="F760" s="2"/>
      <c r="G760" s="36"/>
      <c r="H760" s="37"/>
    </row>
    <row r="761" spans="1:8" ht="39" customHeight="1">
      <c r="A761" s="38" t="s">
        <v>1091</v>
      </c>
      <c r="B761" s="43" t="s">
        <v>1092</v>
      </c>
      <c r="C761" s="40" t="s">
        <v>1093</v>
      </c>
      <c r="D761" s="38" t="s">
        <v>971</v>
      </c>
      <c r="E761" s="41">
        <v>1</v>
      </c>
      <c r="F761" s="1"/>
      <c r="G761" s="30" t="s">
        <v>2397</v>
      </c>
      <c r="H761" s="31">
        <f>E761*F761</f>
        <v>0</v>
      </c>
    </row>
    <row r="762" spans="1:8" ht="39" customHeight="1" thickBot="1">
      <c r="A762" s="32"/>
      <c r="B762" s="44"/>
      <c r="C762" s="34"/>
      <c r="D762" s="32"/>
      <c r="E762" s="35" t="s">
        <v>2396</v>
      </c>
      <c r="F762" s="2"/>
      <c r="G762" s="36"/>
      <c r="H762" s="37"/>
    </row>
    <row r="763" spans="1:8" ht="39" customHeight="1">
      <c r="A763" s="38" t="s">
        <v>1158</v>
      </c>
      <c r="B763" s="43" t="s">
        <v>1159</v>
      </c>
      <c r="C763" s="40" t="s">
        <v>1160</v>
      </c>
      <c r="D763" s="38" t="s">
        <v>971</v>
      </c>
      <c r="E763" s="41">
        <v>4</v>
      </c>
      <c r="F763" s="1"/>
      <c r="G763" s="30" t="s">
        <v>2397</v>
      </c>
      <c r="H763" s="31">
        <f>E763*F763</f>
        <v>0</v>
      </c>
    </row>
    <row r="764" spans="1:8" ht="39" customHeight="1" thickBot="1">
      <c r="A764" s="32"/>
      <c r="B764" s="44"/>
      <c r="C764" s="34"/>
      <c r="D764" s="32"/>
      <c r="E764" s="35" t="s">
        <v>2396</v>
      </c>
      <c r="F764" s="2"/>
      <c r="G764" s="36"/>
      <c r="H764" s="37"/>
    </row>
    <row r="765" spans="1:8" ht="39" customHeight="1">
      <c r="A765" s="38" t="s">
        <v>1161</v>
      </c>
      <c r="B765" s="43" t="s">
        <v>1162</v>
      </c>
      <c r="C765" s="40" t="s">
        <v>1163</v>
      </c>
      <c r="D765" s="38" t="s">
        <v>971</v>
      </c>
      <c r="E765" s="41">
        <v>7</v>
      </c>
      <c r="F765" s="1"/>
      <c r="G765" s="30" t="s">
        <v>2397</v>
      </c>
      <c r="H765" s="31">
        <f>E765*F765</f>
        <v>0</v>
      </c>
    </row>
    <row r="766" spans="1:8" ht="39" customHeight="1" thickBot="1">
      <c r="A766" s="32"/>
      <c r="B766" s="44"/>
      <c r="C766" s="34"/>
      <c r="D766" s="32"/>
      <c r="E766" s="35" t="s">
        <v>2396</v>
      </c>
      <c r="F766" s="2"/>
      <c r="G766" s="36"/>
      <c r="H766" s="37"/>
    </row>
    <row r="767" spans="1:8" ht="39" customHeight="1">
      <c r="A767" s="38" t="s">
        <v>1164</v>
      </c>
      <c r="B767" s="43" t="s">
        <v>1165</v>
      </c>
      <c r="C767" s="40" t="s">
        <v>1166</v>
      </c>
      <c r="D767" s="38" t="s">
        <v>971</v>
      </c>
      <c r="E767" s="41">
        <v>6</v>
      </c>
      <c r="F767" s="1"/>
      <c r="G767" s="30" t="s">
        <v>2397</v>
      </c>
      <c r="H767" s="31">
        <f>E767*F767</f>
        <v>0</v>
      </c>
    </row>
    <row r="768" spans="1:8" ht="39" customHeight="1" thickBot="1">
      <c r="A768" s="32"/>
      <c r="B768" s="44"/>
      <c r="C768" s="34"/>
      <c r="D768" s="32"/>
      <c r="E768" s="35" t="s">
        <v>2396</v>
      </c>
      <c r="F768" s="2"/>
      <c r="G768" s="36"/>
      <c r="H768" s="37"/>
    </row>
    <row r="769" spans="1:8" ht="39" customHeight="1">
      <c r="A769" s="38" t="s">
        <v>1167</v>
      </c>
      <c r="B769" s="43" t="s">
        <v>1168</v>
      </c>
      <c r="C769" s="40" t="s">
        <v>1169</v>
      </c>
      <c r="D769" s="38" t="s">
        <v>971</v>
      </c>
      <c r="E769" s="41">
        <v>2</v>
      </c>
      <c r="F769" s="1"/>
      <c r="G769" s="30" t="s">
        <v>2397</v>
      </c>
      <c r="H769" s="31">
        <f>E769*F769</f>
        <v>0</v>
      </c>
    </row>
    <row r="770" spans="1:8" ht="39" customHeight="1" thickBot="1">
      <c r="A770" s="32"/>
      <c r="B770" s="44"/>
      <c r="C770" s="34"/>
      <c r="D770" s="32"/>
      <c r="E770" s="35" t="s">
        <v>2396</v>
      </c>
      <c r="F770" s="2"/>
      <c r="G770" s="36"/>
      <c r="H770" s="37"/>
    </row>
    <row r="771" spans="1:8" ht="39" customHeight="1">
      <c r="A771" s="38" t="s">
        <v>1854</v>
      </c>
      <c r="B771" s="43" t="s">
        <v>1855</v>
      </c>
      <c r="C771" s="40" t="s">
        <v>1856</v>
      </c>
      <c r="D771" s="38" t="s">
        <v>971</v>
      </c>
      <c r="E771" s="41">
        <v>11</v>
      </c>
      <c r="F771" s="1"/>
      <c r="G771" s="30" t="s">
        <v>2397</v>
      </c>
      <c r="H771" s="31">
        <f>E771*F771</f>
        <v>0</v>
      </c>
    </row>
    <row r="772" spans="1:8" ht="39" customHeight="1" thickBot="1">
      <c r="A772" s="32"/>
      <c r="B772" s="44"/>
      <c r="C772" s="34"/>
      <c r="D772" s="32"/>
      <c r="E772" s="35" t="s">
        <v>2396</v>
      </c>
      <c r="F772" s="2"/>
      <c r="G772" s="36"/>
      <c r="H772" s="37"/>
    </row>
    <row r="773" spans="1:8" ht="39" customHeight="1">
      <c r="A773" s="38" t="s">
        <v>1857</v>
      </c>
      <c r="B773" s="43" t="s">
        <v>1858</v>
      </c>
      <c r="C773" s="40" t="s">
        <v>1859</v>
      </c>
      <c r="D773" s="38" t="s">
        <v>971</v>
      </c>
      <c r="E773" s="41">
        <v>2</v>
      </c>
      <c r="F773" s="1"/>
      <c r="G773" s="30" t="s">
        <v>2397</v>
      </c>
      <c r="H773" s="31">
        <f>E773*F773</f>
        <v>0</v>
      </c>
    </row>
    <row r="774" spans="1:8" ht="39" customHeight="1" thickBot="1">
      <c r="A774" s="32"/>
      <c r="B774" s="44"/>
      <c r="C774" s="34"/>
      <c r="D774" s="32"/>
      <c r="E774" s="35" t="s">
        <v>2396</v>
      </c>
      <c r="F774" s="2"/>
      <c r="G774" s="36"/>
      <c r="H774" s="37"/>
    </row>
    <row r="775" spans="1:8" ht="39" customHeight="1">
      <c r="A775" s="38" t="s">
        <v>1860</v>
      </c>
      <c r="B775" s="43" t="s">
        <v>1861</v>
      </c>
      <c r="C775" s="40" t="s">
        <v>2644</v>
      </c>
      <c r="D775" s="38" t="s">
        <v>1437</v>
      </c>
      <c r="E775" s="41">
        <v>0.28</v>
      </c>
      <c r="F775" s="1"/>
      <c r="G775" s="30" t="s">
        <v>2397</v>
      </c>
      <c r="H775" s="31">
        <f>E775*F775</f>
        <v>0</v>
      </c>
    </row>
    <row r="776" spans="1:8" ht="39" customHeight="1" thickBot="1">
      <c r="A776" s="32"/>
      <c r="B776" s="44"/>
      <c r="C776" s="34"/>
      <c r="D776" s="32"/>
      <c r="E776" s="35" t="s">
        <v>2396</v>
      </c>
      <c r="F776" s="2"/>
      <c r="G776" s="36"/>
      <c r="H776" s="37"/>
    </row>
    <row r="777" spans="1:8" ht="39" customHeight="1">
      <c r="A777" s="38" t="s">
        <v>1862</v>
      </c>
      <c r="B777" s="43" t="s">
        <v>1863</v>
      </c>
      <c r="C777" s="40" t="s">
        <v>2650</v>
      </c>
      <c r="D777" s="38" t="s">
        <v>1437</v>
      </c>
      <c r="E777" s="41">
        <v>1.995</v>
      </c>
      <c r="F777" s="1"/>
      <c r="G777" s="30" t="s">
        <v>2397</v>
      </c>
      <c r="H777" s="31">
        <f>E777*F777</f>
        <v>0</v>
      </c>
    </row>
    <row r="778" spans="1:8" ht="39" customHeight="1" thickBot="1">
      <c r="A778" s="32"/>
      <c r="B778" s="44"/>
      <c r="C778" s="34"/>
      <c r="D778" s="32"/>
      <c r="E778" s="35" t="s">
        <v>2396</v>
      </c>
      <c r="F778" s="2"/>
      <c r="G778" s="36"/>
      <c r="H778" s="37"/>
    </row>
    <row r="779" spans="1:8" ht="39" customHeight="1">
      <c r="A779" s="38" t="s">
        <v>1864</v>
      </c>
      <c r="B779" s="43" t="s">
        <v>1865</v>
      </c>
      <c r="C779" s="40" t="s">
        <v>2651</v>
      </c>
      <c r="D779" s="38" t="s">
        <v>1437</v>
      </c>
      <c r="E779" s="41">
        <v>0.32</v>
      </c>
      <c r="F779" s="1"/>
      <c r="G779" s="30" t="s">
        <v>2397</v>
      </c>
      <c r="H779" s="31">
        <f>E779*F779</f>
        <v>0</v>
      </c>
    </row>
    <row r="780" spans="1:8" ht="39" customHeight="1" thickBot="1">
      <c r="A780" s="32"/>
      <c r="B780" s="44"/>
      <c r="C780" s="34"/>
      <c r="D780" s="32"/>
      <c r="E780" s="35" t="s">
        <v>2396</v>
      </c>
      <c r="F780" s="2"/>
      <c r="G780" s="36"/>
      <c r="H780" s="37"/>
    </row>
    <row r="781" spans="1:8" ht="39" customHeight="1">
      <c r="A781" s="38" t="s">
        <v>1866</v>
      </c>
      <c r="B781" s="43" t="s">
        <v>1867</v>
      </c>
      <c r="C781" s="40" t="s">
        <v>2652</v>
      </c>
      <c r="D781" s="38" t="s">
        <v>1437</v>
      </c>
      <c r="E781" s="41">
        <v>0.3</v>
      </c>
      <c r="F781" s="1"/>
      <c r="G781" s="30" t="s">
        <v>2397</v>
      </c>
      <c r="H781" s="31">
        <f>E781*F781</f>
        <v>0</v>
      </c>
    </row>
    <row r="782" spans="1:8" ht="39" customHeight="1" thickBot="1">
      <c r="A782" s="32"/>
      <c r="B782" s="44"/>
      <c r="C782" s="34"/>
      <c r="D782" s="32"/>
      <c r="E782" s="35" t="s">
        <v>2396</v>
      </c>
      <c r="F782" s="2"/>
      <c r="G782" s="36"/>
      <c r="H782" s="37"/>
    </row>
    <row r="783" spans="1:8" ht="39" customHeight="1">
      <c r="A783" s="38" t="s">
        <v>1868</v>
      </c>
      <c r="B783" s="43" t="s">
        <v>1869</v>
      </c>
      <c r="C783" s="40" t="s">
        <v>2653</v>
      </c>
      <c r="D783" s="38" t="s">
        <v>1437</v>
      </c>
      <c r="E783" s="41">
        <v>0.54</v>
      </c>
      <c r="F783" s="1"/>
      <c r="G783" s="30" t="s">
        <v>2397</v>
      </c>
      <c r="H783" s="31">
        <f>E783*F783</f>
        <v>0</v>
      </c>
    </row>
    <row r="784" spans="1:8" ht="39" customHeight="1" thickBot="1">
      <c r="A784" s="32"/>
      <c r="B784" s="44"/>
      <c r="C784" s="34"/>
      <c r="D784" s="32"/>
      <c r="E784" s="35" t="s">
        <v>2396</v>
      </c>
      <c r="F784" s="2"/>
      <c r="G784" s="36"/>
      <c r="H784" s="37"/>
    </row>
    <row r="785" spans="1:8" ht="39" customHeight="1">
      <c r="A785" s="38" t="s">
        <v>1870</v>
      </c>
      <c r="B785" s="43" t="s">
        <v>1871</v>
      </c>
      <c r="C785" s="40" t="s">
        <v>2654</v>
      </c>
      <c r="D785" s="38" t="s">
        <v>1437</v>
      </c>
      <c r="E785" s="41">
        <v>0.215</v>
      </c>
      <c r="F785" s="1"/>
      <c r="G785" s="30" t="s">
        <v>2397</v>
      </c>
      <c r="H785" s="31">
        <f>E785*F785</f>
        <v>0</v>
      </c>
    </row>
    <row r="786" spans="1:8" ht="39" customHeight="1" thickBot="1">
      <c r="A786" s="32"/>
      <c r="B786" s="44"/>
      <c r="C786" s="34"/>
      <c r="D786" s="32"/>
      <c r="E786" s="35" t="s">
        <v>2396</v>
      </c>
      <c r="F786" s="2"/>
      <c r="G786" s="36"/>
      <c r="H786" s="37"/>
    </row>
    <row r="787" spans="1:8" ht="39" customHeight="1">
      <c r="A787" s="38" t="s">
        <v>1872</v>
      </c>
      <c r="B787" s="43" t="s">
        <v>1873</v>
      </c>
      <c r="C787" s="40" t="s">
        <v>2655</v>
      </c>
      <c r="D787" s="38" t="s">
        <v>1437</v>
      </c>
      <c r="E787" s="41">
        <v>0.18</v>
      </c>
      <c r="F787" s="1"/>
      <c r="G787" s="30" t="s">
        <v>2397</v>
      </c>
      <c r="H787" s="31">
        <f>E787*F787</f>
        <v>0</v>
      </c>
    </row>
    <row r="788" spans="1:8" ht="39" customHeight="1" thickBot="1">
      <c r="A788" s="32"/>
      <c r="B788" s="44"/>
      <c r="C788" s="34"/>
      <c r="D788" s="32"/>
      <c r="E788" s="35" t="s">
        <v>2396</v>
      </c>
      <c r="F788" s="2"/>
      <c r="G788" s="36"/>
      <c r="H788" s="37"/>
    </row>
    <row r="789" spans="1:8" ht="39" customHeight="1">
      <c r="A789" s="38" t="s">
        <v>1874</v>
      </c>
      <c r="B789" s="43" t="s">
        <v>1875</v>
      </c>
      <c r="C789" s="40" t="s">
        <v>2656</v>
      </c>
      <c r="D789" s="38" t="s">
        <v>1437</v>
      </c>
      <c r="E789" s="41">
        <v>2.4</v>
      </c>
      <c r="F789" s="1"/>
      <c r="G789" s="30" t="s">
        <v>2397</v>
      </c>
      <c r="H789" s="31">
        <f>E789*F789</f>
        <v>0</v>
      </c>
    </row>
    <row r="790" spans="1:8" ht="39" customHeight="1" thickBot="1">
      <c r="A790" s="32"/>
      <c r="B790" s="44"/>
      <c r="C790" s="34"/>
      <c r="D790" s="32"/>
      <c r="E790" s="35" t="s">
        <v>2396</v>
      </c>
      <c r="F790" s="2"/>
      <c r="G790" s="36"/>
      <c r="H790" s="37"/>
    </row>
    <row r="791" spans="1:8" ht="39" customHeight="1">
      <c r="A791" s="38" t="s">
        <v>1876</v>
      </c>
      <c r="B791" s="43" t="s">
        <v>1877</v>
      </c>
      <c r="C791" s="40" t="s">
        <v>2657</v>
      </c>
      <c r="D791" s="38" t="s">
        <v>1437</v>
      </c>
      <c r="E791" s="41">
        <v>0.8</v>
      </c>
      <c r="F791" s="1"/>
      <c r="G791" s="30" t="s">
        <v>2397</v>
      </c>
      <c r="H791" s="31">
        <f>E791*F791</f>
        <v>0</v>
      </c>
    </row>
    <row r="792" spans="1:8" ht="39" customHeight="1" thickBot="1">
      <c r="A792" s="32"/>
      <c r="B792" s="44"/>
      <c r="C792" s="34"/>
      <c r="D792" s="32"/>
      <c r="E792" s="35" t="s">
        <v>2396</v>
      </c>
      <c r="F792" s="2"/>
      <c r="G792" s="36"/>
      <c r="H792" s="37"/>
    </row>
    <row r="793" spans="1:8" ht="39" customHeight="1">
      <c r="A793" s="38" t="s">
        <v>1878</v>
      </c>
      <c r="B793" s="43" t="s">
        <v>1879</v>
      </c>
      <c r="C793" s="40" t="s">
        <v>2658</v>
      </c>
      <c r="D793" s="38" t="s">
        <v>1437</v>
      </c>
      <c r="E793" s="41">
        <v>0.72</v>
      </c>
      <c r="F793" s="1"/>
      <c r="G793" s="30" t="s">
        <v>2397</v>
      </c>
      <c r="H793" s="31">
        <f>E793*F793</f>
        <v>0</v>
      </c>
    </row>
    <row r="794" spans="1:8" ht="39" customHeight="1" thickBot="1">
      <c r="A794" s="32"/>
      <c r="B794" s="44"/>
      <c r="C794" s="34"/>
      <c r="D794" s="32"/>
      <c r="E794" s="35" t="s">
        <v>2396</v>
      </c>
      <c r="F794" s="2"/>
      <c r="G794" s="36"/>
      <c r="H794" s="37"/>
    </row>
    <row r="795" spans="1:8" ht="39" customHeight="1">
      <c r="A795" s="38" t="s">
        <v>1880</v>
      </c>
      <c r="B795" s="43" t="s">
        <v>1881</v>
      </c>
      <c r="C795" s="40" t="s">
        <v>2659</v>
      </c>
      <c r="D795" s="38" t="s">
        <v>1437</v>
      </c>
      <c r="E795" s="41">
        <v>0.12</v>
      </c>
      <c r="F795" s="1"/>
      <c r="G795" s="30" t="s">
        <v>2397</v>
      </c>
      <c r="H795" s="31">
        <f>E795*F795</f>
        <v>0</v>
      </c>
    </row>
    <row r="796" spans="1:8" ht="39" customHeight="1" thickBot="1">
      <c r="A796" s="32"/>
      <c r="B796" s="44"/>
      <c r="C796" s="34"/>
      <c r="D796" s="32"/>
      <c r="E796" s="35" t="s">
        <v>2396</v>
      </c>
      <c r="F796" s="2"/>
      <c r="G796" s="36"/>
      <c r="H796" s="37"/>
    </row>
    <row r="797" spans="1:8" ht="39" customHeight="1">
      <c r="A797" s="38" t="s">
        <v>1882</v>
      </c>
      <c r="B797" s="43" t="s">
        <v>1883</v>
      </c>
      <c r="C797" s="40" t="s">
        <v>1884</v>
      </c>
      <c r="D797" s="38" t="s">
        <v>971</v>
      </c>
      <c r="E797" s="41">
        <v>20</v>
      </c>
      <c r="F797" s="1"/>
      <c r="G797" s="30" t="s">
        <v>2397</v>
      </c>
      <c r="H797" s="31">
        <f>E797*F797</f>
        <v>0</v>
      </c>
    </row>
    <row r="798" spans="1:8" ht="39" customHeight="1" thickBot="1">
      <c r="A798" s="32"/>
      <c r="B798" s="44"/>
      <c r="C798" s="34"/>
      <c r="D798" s="32"/>
      <c r="E798" s="35" t="s">
        <v>2396</v>
      </c>
      <c r="F798" s="2"/>
      <c r="G798" s="36"/>
      <c r="H798" s="37"/>
    </row>
    <row r="799" spans="1:8" ht="39" customHeight="1">
      <c r="A799" s="38" t="s">
        <v>1885</v>
      </c>
      <c r="B799" s="43" t="s">
        <v>1886</v>
      </c>
      <c r="C799" s="40" t="s">
        <v>1887</v>
      </c>
      <c r="D799" s="38" t="s">
        <v>971</v>
      </c>
      <c r="E799" s="41">
        <v>3</v>
      </c>
      <c r="F799" s="1"/>
      <c r="G799" s="30" t="s">
        <v>2397</v>
      </c>
      <c r="H799" s="31">
        <f>E799*F799</f>
        <v>0</v>
      </c>
    </row>
    <row r="800" spans="1:8" ht="39" customHeight="1" thickBot="1">
      <c r="A800" s="32"/>
      <c r="B800" s="44"/>
      <c r="C800" s="34"/>
      <c r="D800" s="32"/>
      <c r="E800" s="35" t="s">
        <v>2396</v>
      </c>
      <c r="F800" s="2"/>
      <c r="G800" s="36"/>
      <c r="H800" s="37"/>
    </row>
    <row r="801" spans="1:8" ht="39" customHeight="1">
      <c r="A801" s="38" t="s">
        <v>1888</v>
      </c>
      <c r="B801" s="43" t="s">
        <v>1889</v>
      </c>
      <c r="C801" s="40" t="s">
        <v>1890</v>
      </c>
      <c r="D801" s="38" t="s">
        <v>971</v>
      </c>
      <c r="E801" s="41">
        <v>3</v>
      </c>
      <c r="F801" s="1"/>
      <c r="G801" s="30" t="s">
        <v>2397</v>
      </c>
      <c r="H801" s="31">
        <f>E801*F801</f>
        <v>0</v>
      </c>
    </row>
    <row r="802" spans="1:8" ht="39" customHeight="1" thickBot="1">
      <c r="A802" s="32"/>
      <c r="B802" s="44"/>
      <c r="C802" s="34"/>
      <c r="D802" s="32"/>
      <c r="E802" s="35" t="s">
        <v>2396</v>
      </c>
      <c r="F802" s="2"/>
      <c r="G802" s="36"/>
      <c r="H802" s="37"/>
    </row>
    <row r="803" spans="1:8" ht="39" customHeight="1">
      <c r="A803" s="38" t="s">
        <v>1891</v>
      </c>
      <c r="B803" s="43" t="s">
        <v>1892</v>
      </c>
      <c r="C803" s="40" t="s">
        <v>1893</v>
      </c>
      <c r="D803" s="38" t="s">
        <v>971</v>
      </c>
      <c r="E803" s="41">
        <v>1</v>
      </c>
      <c r="F803" s="1"/>
      <c r="G803" s="30" t="s">
        <v>2397</v>
      </c>
      <c r="H803" s="31">
        <f>E803*F803</f>
        <v>0</v>
      </c>
    </row>
    <row r="804" spans="1:8" ht="39" customHeight="1" thickBot="1">
      <c r="A804" s="32"/>
      <c r="B804" s="44"/>
      <c r="C804" s="34"/>
      <c r="D804" s="32"/>
      <c r="E804" s="35" t="s">
        <v>2396</v>
      </c>
      <c r="F804" s="2"/>
      <c r="G804" s="36"/>
      <c r="H804" s="37"/>
    </row>
    <row r="805" spans="1:8" ht="39" customHeight="1">
      <c r="A805" s="38" t="s">
        <v>1894</v>
      </c>
      <c r="B805" s="43" t="s">
        <v>1895</v>
      </c>
      <c r="C805" s="40" t="s">
        <v>1896</v>
      </c>
      <c r="D805" s="38" t="s">
        <v>971</v>
      </c>
      <c r="E805" s="41">
        <v>1</v>
      </c>
      <c r="F805" s="1"/>
      <c r="G805" s="30" t="s">
        <v>2397</v>
      </c>
      <c r="H805" s="31">
        <f>E805*F805</f>
        <v>0</v>
      </c>
    </row>
    <row r="806" spans="1:8" ht="39" customHeight="1" thickBot="1">
      <c r="A806" s="32"/>
      <c r="B806" s="44"/>
      <c r="C806" s="34"/>
      <c r="D806" s="32"/>
      <c r="E806" s="35" t="s">
        <v>2396</v>
      </c>
      <c r="F806" s="2"/>
      <c r="G806" s="36"/>
      <c r="H806" s="37"/>
    </row>
    <row r="807" spans="1:8" ht="39" customHeight="1">
      <c r="A807" s="38" t="s">
        <v>1897</v>
      </c>
      <c r="B807" s="43" t="s">
        <v>1898</v>
      </c>
      <c r="C807" s="40" t="s">
        <v>1899</v>
      </c>
      <c r="D807" s="38" t="s">
        <v>10</v>
      </c>
      <c r="E807" s="41">
        <v>20</v>
      </c>
      <c r="F807" s="1"/>
      <c r="G807" s="30" t="s">
        <v>2397</v>
      </c>
      <c r="H807" s="31">
        <f>E807*F807</f>
        <v>0</v>
      </c>
    </row>
    <row r="808" spans="1:8" ht="39" customHeight="1" thickBot="1">
      <c r="A808" s="32"/>
      <c r="B808" s="44"/>
      <c r="C808" s="34"/>
      <c r="D808" s="32"/>
      <c r="E808" s="35" t="s">
        <v>2396</v>
      </c>
      <c r="F808" s="2"/>
      <c r="G808" s="36"/>
      <c r="H808" s="37"/>
    </row>
    <row r="809" spans="1:8" ht="39" customHeight="1">
      <c r="A809" s="38" t="s">
        <v>1900</v>
      </c>
      <c r="B809" s="43" t="s">
        <v>1901</v>
      </c>
      <c r="C809" s="40" t="s">
        <v>1902</v>
      </c>
      <c r="D809" s="38" t="s">
        <v>10</v>
      </c>
      <c r="E809" s="41">
        <v>10</v>
      </c>
      <c r="F809" s="1"/>
      <c r="G809" s="30" t="s">
        <v>2397</v>
      </c>
      <c r="H809" s="31">
        <f>E809*F809</f>
        <v>0</v>
      </c>
    </row>
    <row r="810" spans="1:8" ht="39" customHeight="1" thickBot="1">
      <c r="A810" s="32"/>
      <c r="B810" s="44"/>
      <c r="C810" s="34"/>
      <c r="D810" s="32"/>
      <c r="E810" s="35" t="s">
        <v>2396</v>
      </c>
      <c r="F810" s="2"/>
      <c r="G810" s="36"/>
      <c r="H810" s="37"/>
    </row>
    <row r="811" spans="1:8" ht="39" customHeight="1">
      <c r="A811" s="38" t="s">
        <v>1903</v>
      </c>
      <c r="B811" s="43" t="s">
        <v>1904</v>
      </c>
      <c r="C811" s="40" t="s">
        <v>1905</v>
      </c>
      <c r="D811" s="38" t="s">
        <v>10</v>
      </c>
      <c r="E811" s="41">
        <v>10</v>
      </c>
      <c r="F811" s="1"/>
      <c r="G811" s="30" t="s">
        <v>2397</v>
      </c>
      <c r="H811" s="31">
        <f>E811*F811</f>
        <v>0</v>
      </c>
    </row>
    <row r="812" spans="1:8" ht="39" customHeight="1" thickBot="1">
      <c r="A812" s="32"/>
      <c r="B812" s="44"/>
      <c r="C812" s="34"/>
      <c r="D812" s="32"/>
      <c r="E812" s="35" t="s">
        <v>2396</v>
      </c>
      <c r="F812" s="2"/>
      <c r="G812" s="36"/>
      <c r="H812" s="37"/>
    </row>
    <row r="813" spans="1:8" ht="39" customHeight="1">
      <c r="A813" s="38" t="s">
        <v>1906</v>
      </c>
      <c r="B813" s="43" t="s">
        <v>1907</v>
      </c>
      <c r="C813" s="40" t="s">
        <v>1908</v>
      </c>
      <c r="D813" s="38" t="s">
        <v>10</v>
      </c>
      <c r="E813" s="41">
        <v>40</v>
      </c>
      <c r="F813" s="1"/>
      <c r="G813" s="30" t="s">
        <v>2397</v>
      </c>
      <c r="H813" s="31">
        <f>E813*F813</f>
        <v>0</v>
      </c>
    </row>
    <row r="814" spans="1:8" ht="39" customHeight="1" thickBot="1">
      <c r="A814" s="32"/>
      <c r="B814" s="44"/>
      <c r="C814" s="34"/>
      <c r="D814" s="32"/>
      <c r="E814" s="35" t="s">
        <v>2396</v>
      </c>
      <c r="F814" s="2"/>
      <c r="G814" s="36"/>
      <c r="H814" s="37"/>
    </row>
    <row r="815" spans="1:8" ht="39" customHeight="1">
      <c r="A815" s="38" t="s">
        <v>1909</v>
      </c>
      <c r="B815" s="43" t="s">
        <v>1910</v>
      </c>
      <c r="C815" s="40" t="s">
        <v>1911</v>
      </c>
      <c r="D815" s="38" t="s">
        <v>10</v>
      </c>
      <c r="E815" s="41">
        <v>10</v>
      </c>
      <c r="F815" s="1"/>
      <c r="G815" s="30" t="s">
        <v>2397</v>
      </c>
      <c r="H815" s="31">
        <f>E815*F815</f>
        <v>0</v>
      </c>
    </row>
    <row r="816" spans="1:8" ht="39" customHeight="1" thickBot="1">
      <c r="A816" s="32"/>
      <c r="B816" s="44"/>
      <c r="C816" s="34"/>
      <c r="D816" s="32"/>
      <c r="E816" s="35" t="s">
        <v>2396</v>
      </c>
      <c r="F816" s="2"/>
      <c r="G816" s="36"/>
      <c r="H816" s="37"/>
    </row>
    <row r="817" spans="1:8" ht="39" customHeight="1">
      <c r="A817" s="38" t="s">
        <v>1912</v>
      </c>
      <c r="B817" s="43" t="s">
        <v>1913</v>
      </c>
      <c r="C817" s="40" t="s">
        <v>1914</v>
      </c>
      <c r="D817" s="38" t="s">
        <v>960</v>
      </c>
      <c r="E817" s="41">
        <v>3209</v>
      </c>
      <c r="F817" s="1"/>
      <c r="G817" s="30" t="s">
        <v>2397</v>
      </c>
      <c r="H817" s="31">
        <f>E817*F817</f>
        <v>0</v>
      </c>
    </row>
    <row r="818" spans="1:8" ht="39" customHeight="1" thickBot="1">
      <c r="A818" s="32"/>
      <c r="B818" s="44"/>
      <c r="C818" s="34"/>
      <c r="D818" s="32"/>
      <c r="E818" s="35" t="s">
        <v>2396</v>
      </c>
      <c r="F818" s="2"/>
      <c r="G818" s="36"/>
      <c r="H818" s="37"/>
    </row>
    <row r="819" spans="1:8" ht="39" customHeight="1">
      <c r="A819" s="38" t="s">
        <v>1915</v>
      </c>
      <c r="B819" s="43" t="s">
        <v>1916</v>
      </c>
      <c r="C819" s="40" t="s">
        <v>1917</v>
      </c>
      <c r="D819" s="38" t="s">
        <v>960</v>
      </c>
      <c r="E819" s="41">
        <v>3471</v>
      </c>
      <c r="F819" s="1"/>
      <c r="G819" s="30" t="s">
        <v>2397</v>
      </c>
      <c r="H819" s="31">
        <f>E819*F819</f>
        <v>0</v>
      </c>
    </row>
    <row r="820" spans="1:8" ht="39" customHeight="1" thickBot="1">
      <c r="A820" s="32"/>
      <c r="B820" s="44"/>
      <c r="C820" s="34"/>
      <c r="D820" s="32"/>
      <c r="E820" s="35" t="s">
        <v>2396</v>
      </c>
      <c r="F820" s="2"/>
      <c r="G820" s="36"/>
      <c r="H820" s="37"/>
    </row>
    <row r="821" spans="1:8" ht="39" customHeight="1">
      <c r="A821" s="38" t="s">
        <v>1458</v>
      </c>
      <c r="B821" s="43" t="s">
        <v>1459</v>
      </c>
      <c r="C821" s="40" t="s">
        <v>1460</v>
      </c>
      <c r="D821" s="38" t="s">
        <v>960</v>
      </c>
      <c r="E821" s="41">
        <v>3467</v>
      </c>
      <c r="F821" s="1"/>
      <c r="G821" s="30" t="s">
        <v>2397</v>
      </c>
      <c r="H821" s="31">
        <f>E821*F821</f>
        <v>0</v>
      </c>
    </row>
    <row r="822" spans="1:8" ht="39" customHeight="1" thickBot="1">
      <c r="A822" s="32"/>
      <c r="B822" s="44"/>
      <c r="C822" s="34"/>
      <c r="D822" s="32"/>
      <c r="E822" s="35" t="s">
        <v>2396</v>
      </c>
      <c r="F822" s="2"/>
      <c r="G822" s="36"/>
      <c r="H822" s="37"/>
    </row>
    <row r="823" spans="1:8" ht="39" customHeight="1">
      <c r="A823" s="38" t="s">
        <v>1461</v>
      </c>
      <c r="B823" s="43" t="s">
        <v>1462</v>
      </c>
      <c r="C823" s="40" t="s">
        <v>1463</v>
      </c>
      <c r="D823" s="38" t="s">
        <v>10</v>
      </c>
      <c r="E823" s="41">
        <v>50</v>
      </c>
      <c r="F823" s="1"/>
      <c r="G823" s="30" t="s">
        <v>2397</v>
      </c>
      <c r="H823" s="31">
        <f>E823*F823</f>
        <v>0</v>
      </c>
    </row>
    <row r="824" spans="1:8" ht="39" customHeight="1" thickBot="1">
      <c r="A824" s="32"/>
      <c r="B824" s="44"/>
      <c r="C824" s="34"/>
      <c r="D824" s="32"/>
      <c r="E824" s="35" t="s">
        <v>2396</v>
      </c>
      <c r="F824" s="2"/>
      <c r="G824" s="36"/>
      <c r="H824" s="37"/>
    </row>
    <row r="825" spans="1:8" ht="39" customHeight="1">
      <c r="A825" s="38" t="s">
        <v>1464</v>
      </c>
      <c r="B825" s="43" t="s">
        <v>1465</v>
      </c>
      <c r="C825" s="40" t="s">
        <v>1466</v>
      </c>
      <c r="D825" s="38" t="s">
        <v>10</v>
      </c>
      <c r="E825" s="41">
        <v>25</v>
      </c>
      <c r="F825" s="1"/>
      <c r="G825" s="30" t="s">
        <v>2397</v>
      </c>
      <c r="H825" s="31">
        <f>E825*F825</f>
        <v>0</v>
      </c>
    </row>
    <row r="826" spans="1:8" ht="39" customHeight="1" thickBot="1">
      <c r="A826" s="32"/>
      <c r="B826" s="44"/>
      <c r="C826" s="34"/>
      <c r="D826" s="32"/>
      <c r="E826" s="35" t="s">
        <v>2396</v>
      </c>
      <c r="F826" s="2"/>
      <c r="G826" s="36"/>
      <c r="H826" s="37"/>
    </row>
    <row r="827" spans="1:8" ht="39" customHeight="1">
      <c r="A827" s="38" t="s">
        <v>1467</v>
      </c>
      <c r="B827" s="43" t="s">
        <v>1468</v>
      </c>
      <c r="C827" s="40" t="s">
        <v>1469</v>
      </c>
      <c r="D827" s="38" t="s">
        <v>10</v>
      </c>
      <c r="E827" s="41">
        <v>160</v>
      </c>
      <c r="F827" s="1"/>
      <c r="G827" s="30" t="s">
        <v>2397</v>
      </c>
      <c r="H827" s="31">
        <f>E827*F827</f>
        <v>0</v>
      </c>
    </row>
    <row r="828" spans="1:8" ht="39" customHeight="1" thickBot="1">
      <c r="A828" s="32"/>
      <c r="B828" s="44"/>
      <c r="C828" s="34"/>
      <c r="D828" s="32"/>
      <c r="E828" s="35" t="s">
        <v>2396</v>
      </c>
      <c r="F828" s="2"/>
      <c r="G828" s="36"/>
      <c r="H828" s="37"/>
    </row>
    <row r="829" spans="1:8" ht="39" customHeight="1">
      <c r="A829" s="38" t="s">
        <v>1470</v>
      </c>
      <c r="B829" s="43" t="s">
        <v>1471</v>
      </c>
      <c r="C829" s="40" t="s">
        <v>1472</v>
      </c>
      <c r="D829" s="38" t="s">
        <v>10</v>
      </c>
      <c r="E829" s="41">
        <v>140</v>
      </c>
      <c r="F829" s="1"/>
      <c r="G829" s="30" t="s">
        <v>2397</v>
      </c>
      <c r="H829" s="31">
        <f>E829*F829</f>
        <v>0</v>
      </c>
    </row>
    <row r="830" spans="1:8" ht="39" customHeight="1" thickBot="1">
      <c r="A830" s="32"/>
      <c r="B830" s="44"/>
      <c r="C830" s="34"/>
      <c r="D830" s="32"/>
      <c r="E830" s="35" t="s">
        <v>2396</v>
      </c>
      <c r="F830" s="2"/>
      <c r="G830" s="36"/>
      <c r="H830" s="37"/>
    </row>
    <row r="831" spans="1:8" ht="21" customHeight="1" thickBot="1">
      <c r="A831" s="22" t="s">
        <v>1473</v>
      </c>
      <c r="B831" s="23" t="s">
        <v>1474</v>
      </c>
      <c r="C831" s="24"/>
      <c r="D831" s="24"/>
      <c r="E831" s="24"/>
      <c r="F831" s="24"/>
      <c r="G831" s="24"/>
      <c r="H831" s="25"/>
    </row>
    <row r="832" spans="1:8" ht="39" customHeight="1">
      <c r="A832" s="38" t="s">
        <v>1475</v>
      </c>
      <c r="B832" s="43" t="s">
        <v>1476</v>
      </c>
      <c r="C832" s="40" t="s">
        <v>1477</v>
      </c>
      <c r="D832" s="38" t="s">
        <v>971</v>
      </c>
      <c r="E832" s="41">
        <v>18</v>
      </c>
      <c r="F832" s="1"/>
      <c r="G832" s="30" t="s">
        <v>2397</v>
      </c>
      <c r="H832" s="31">
        <f>E832*F832</f>
        <v>0</v>
      </c>
    </row>
    <row r="833" spans="1:8" ht="39" customHeight="1" thickBot="1">
      <c r="A833" s="32"/>
      <c r="B833" s="44"/>
      <c r="C833" s="34"/>
      <c r="D833" s="32"/>
      <c r="E833" s="35" t="s">
        <v>2396</v>
      </c>
      <c r="F833" s="2"/>
      <c r="G833" s="36"/>
      <c r="H833" s="37"/>
    </row>
    <row r="834" spans="1:8" ht="39" customHeight="1">
      <c r="A834" s="38" t="s">
        <v>1478</v>
      </c>
      <c r="B834" s="43" t="s">
        <v>1479</v>
      </c>
      <c r="C834" s="40" t="s">
        <v>1480</v>
      </c>
      <c r="D834" s="38" t="s">
        <v>971</v>
      </c>
      <c r="E834" s="41">
        <v>5</v>
      </c>
      <c r="F834" s="1"/>
      <c r="G834" s="30" t="s">
        <v>2397</v>
      </c>
      <c r="H834" s="31">
        <f>E834*F834</f>
        <v>0</v>
      </c>
    </row>
    <row r="835" spans="1:8" ht="39" customHeight="1" thickBot="1">
      <c r="A835" s="32"/>
      <c r="B835" s="44"/>
      <c r="C835" s="34"/>
      <c r="D835" s="32"/>
      <c r="E835" s="35" t="s">
        <v>2396</v>
      </c>
      <c r="F835" s="2"/>
      <c r="G835" s="36"/>
      <c r="H835" s="37"/>
    </row>
    <row r="836" spans="1:8" ht="39" customHeight="1">
      <c r="A836" s="38" t="s">
        <v>1094</v>
      </c>
      <c r="B836" s="43" t="s">
        <v>1095</v>
      </c>
      <c r="C836" s="40" t="s">
        <v>1096</v>
      </c>
      <c r="D836" s="38" t="s">
        <v>971</v>
      </c>
      <c r="E836" s="41">
        <v>2</v>
      </c>
      <c r="F836" s="1"/>
      <c r="G836" s="30" t="s">
        <v>2397</v>
      </c>
      <c r="H836" s="31">
        <f>E836*F836</f>
        <v>0</v>
      </c>
    </row>
    <row r="837" spans="1:8" ht="39" customHeight="1" thickBot="1">
      <c r="A837" s="32"/>
      <c r="B837" s="44"/>
      <c r="C837" s="34"/>
      <c r="D837" s="32"/>
      <c r="E837" s="35" t="s">
        <v>2396</v>
      </c>
      <c r="F837" s="2"/>
      <c r="G837" s="36"/>
      <c r="H837" s="37"/>
    </row>
    <row r="838" spans="1:8" ht="39" customHeight="1">
      <c r="A838" s="38" t="s">
        <v>1097</v>
      </c>
      <c r="B838" s="43" t="s">
        <v>1098</v>
      </c>
      <c r="C838" s="40" t="s">
        <v>1099</v>
      </c>
      <c r="D838" s="38" t="s">
        <v>971</v>
      </c>
      <c r="E838" s="41">
        <v>21</v>
      </c>
      <c r="F838" s="1"/>
      <c r="G838" s="30" t="s">
        <v>2397</v>
      </c>
      <c r="H838" s="31">
        <f>E838*F838</f>
        <v>0</v>
      </c>
    </row>
    <row r="839" spans="1:8" ht="39" customHeight="1" thickBot="1">
      <c r="A839" s="32"/>
      <c r="B839" s="44"/>
      <c r="C839" s="34"/>
      <c r="D839" s="32"/>
      <c r="E839" s="35" t="s">
        <v>2396</v>
      </c>
      <c r="F839" s="2"/>
      <c r="G839" s="36"/>
      <c r="H839" s="37"/>
    </row>
    <row r="840" spans="1:8" ht="39" customHeight="1">
      <c r="A840" s="38" t="s">
        <v>1100</v>
      </c>
      <c r="B840" s="43" t="s">
        <v>1101</v>
      </c>
      <c r="C840" s="40" t="s">
        <v>1102</v>
      </c>
      <c r="D840" s="38" t="s">
        <v>971</v>
      </c>
      <c r="E840" s="41">
        <v>20</v>
      </c>
      <c r="F840" s="1"/>
      <c r="G840" s="30" t="s">
        <v>2397</v>
      </c>
      <c r="H840" s="31">
        <f>E840*F840</f>
        <v>0</v>
      </c>
    </row>
    <row r="841" spans="1:8" ht="39" customHeight="1" thickBot="1">
      <c r="A841" s="32"/>
      <c r="B841" s="44"/>
      <c r="C841" s="34"/>
      <c r="D841" s="32"/>
      <c r="E841" s="35" t="s">
        <v>2396</v>
      </c>
      <c r="F841" s="2"/>
      <c r="G841" s="36"/>
      <c r="H841" s="37"/>
    </row>
    <row r="842" spans="1:8" ht="39" customHeight="1">
      <c r="A842" s="38" t="s">
        <v>1170</v>
      </c>
      <c r="B842" s="43" t="s">
        <v>1171</v>
      </c>
      <c r="C842" s="40" t="s">
        <v>1172</v>
      </c>
      <c r="D842" s="38" t="s">
        <v>971</v>
      </c>
      <c r="E842" s="41">
        <v>5</v>
      </c>
      <c r="F842" s="1"/>
      <c r="G842" s="30" t="s">
        <v>2397</v>
      </c>
      <c r="H842" s="31">
        <f>E842*F842</f>
        <v>0</v>
      </c>
    </row>
    <row r="843" spans="1:8" ht="39" customHeight="1" thickBot="1">
      <c r="A843" s="32"/>
      <c r="B843" s="44"/>
      <c r="C843" s="34"/>
      <c r="D843" s="32"/>
      <c r="E843" s="35" t="s">
        <v>2396</v>
      </c>
      <c r="F843" s="2"/>
      <c r="G843" s="36"/>
      <c r="H843" s="37"/>
    </row>
    <row r="844" spans="1:8" ht="39" customHeight="1">
      <c r="A844" s="38" t="s">
        <v>1173</v>
      </c>
      <c r="B844" s="43" t="s">
        <v>1174</v>
      </c>
      <c r="C844" s="40" t="s">
        <v>1175</v>
      </c>
      <c r="D844" s="38" t="s">
        <v>971</v>
      </c>
      <c r="E844" s="41">
        <v>1</v>
      </c>
      <c r="F844" s="1"/>
      <c r="G844" s="30" t="s">
        <v>2397</v>
      </c>
      <c r="H844" s="31">
        <f>E844*F844</f>
        <v>0</v>
      </c>
    </row>
    <row r="845" spans="1:8" ht="39" customHeight="1" thickBot="1">
      <c r="A845" s="32"/>
      <c r="B845" s="44"/>
      <c r="C845" s="34"/>
      <c r="D845" s="32"/>
      <c r="E845" s="35" t="s">
        <v>2396</v>
      </c>
      <c r="F845" s="2"/>
      <c r="G845" s="36"/>
      <c r="H845" s="37"/>
    </row>
    <row r="846" spans="1:8" ht="39" customHeight="1">
      <c r="A846" s="38" t="s">
        <v>1176</v>
      </c>
      <c r="B846" s="43" t="s">
        <v>1177</v>
      </c>
      <c r="C846" s="40" t="s">
        <v>1178</v>
      </c>
      <c r="D846" s="38" t="s">
        <v>971</v>
      </c>
      <c r="E846" s="41">
        <v>21</v>
      </c>
      <c r="F846" s="1"/>
      <c r="G846" s="30" t="s">
        <v>2397</v>
      </c>
      <c r="H846" s="31">
        <f>E846*F846</f>
        <v>0</v>
      </c>
    </row>
    <row r="847" spans="1:8" ht="39" customHeight="1" thickBot="1">
      <c r="A847" s="32"/>
      <c r="B847" s="44"/>
      <c r="C847" s="34"/>
      <c r="D847" s="32"/>
      <c r="E847" s="35" t="s">
        <v>2396</v>
      </c>
      <c r="F847" s="2"/>
      <c r="G847" s="36"/>
      <c r="H847" s="37"/>
    </row>
    <row r="848" spans="1:8" ht="39" customHeight="1">
      <c r="A848" s="38" t="s">
        <v>1179</v>
      </c>
      <c r="B848" s="43" t="s">
        <v>1180</v>
      </c>
      <c r="C848" s="40" t="s">
        <v>1181</v>
      </c>
      <c r="D848" s="38" t="s">
        <v>971</v>
      </c>
      <c r="E848" s="41">
        <v>20</v>
      </c>
      <c r="F848" s="1"/>
      <c r="G848" s="30" t="s">
        <v>2397</v>
      </c>
      <c r="H848" s="31">
        <f>E848*F848</f>
        <v>0</v>
      </c>
    </row>
    <row r="849" spans="1:8" ht="39" customHeight="1" thickBot="1">
      <c r="A849" s="32"/>
      <c r="B849" s="44"/>
      <c r="C849" s="34"/>
      <c r="D849" s="32"/>
      <c r="E849" s="35" t="s">
        <v>2396</v>
      </c>
      <c r="F849" s="2"/>
      <c r="G849" s="36"/>
      <c r="H849" s="37"/>
    </row>
    <row r="850" spans="1:8" ht="39" customHeight="1">
      <c r="A850" s="38" t="s">
        <v>1182</v>
      </c>
      <c r="B850" s="43" t="s">
        <v>1183</v>
      </c>
      <c r="C850" s="40" t="s">
        <v>1184</v>
      </c>
      <c r="D850" s="38" t="s">
        <v>971</v>
      </c>
      <c r="E850" s="41">
        <v>6</v>
      </c>
      <c r="F850" s="1"/>
      <c r="G850" s="30" t="s">
        <v>2397</v>
      </c>
      <c r="H850" s="31">
        <f>E850*F850</f>
        <v>0</v>
      </c>
    </row>
    <row r="851" spans="1:8" ht="39" customHeight="1" thickBot="1">
      <c r="A851" s="32"/>
      <c r="B851" s="44"/>
      <c r="C851" s="34"/>
      <c r="D851" s="32"/>
      <c r="E851" s="35" t="s">
        <v>2396</v>
      </c>
      <c r="F851" s="2"/>
      <c r="G851" s="36"/>
      <c r="H851" s="37"/>
    </row>
    <row r="852" spans="1:8" ht="39" customHeight="1">
      <c r="A852" s="38" t="s">
        <v>1185</v>
      </c>
      <c r="B852" s="43" t="s">
        <v>1186</v>
      </c>
      <c r="C852" s="40" t="s">
        <v>1187</v>
      </c>
      <c r="D852" s="38" t="s">
        <v>971</v>
      </c>
      <c r="E852" s="41">
        <v>4</v>
      </c>
      <c r="F852" s="1"/>
      <c r="G852" s="30" t="s">
        <v>2397</v>
      </c>
      <c r="H852" s="31">
        <f>E852*F852</f>
        <v>0</v>
      </c>
    </row>
    <row r="853" spans="1:8" ht="39" customHeight="1" thickBot="1">
      <c r="A853" s="32"/>
      <c r="B853" s="44"/>
      <c r="C853" s="34"/>
      <c r="D853" s="32"/>
      <c r="E853" s="35" t="s">
        <v>2396</v>
      </c>
      <c r="F853" s="2"/>
      <c r="G853" s="36"/>
      <c r="H853" s="37"/>
    </row>
    <row r="854" spans="1:8" ht="39" customHeight="1">
      <c r="A854" s="38" t="s">
        <v>1188</v>
      </c>
      <c r="B854" s="43" t="s">
        <v>1189</v>
      </c>
      <c r="C854" s="40" t="s">
        <v>1190</v>
      </c>
      <c r="D854" s="38" t="s">
        <v>1191</v>
      </c>
      <c r="E854" s="41">
        <v>11132</v>
      </c>
      <c r="F854" s="1"/>
      <c r="G854" s="30" t="s">
        <v>2397</v>
      </c>
      <c r="H854" s="31">
        <f>E854*F854</f>
        <v>0</v>
      </c>
    </row>
    <row r="855" spans="1:8" ht="39" customHeight="1" thickBot="1">
      <c r="A855" s="32"/>
      <c r="B855" s="44"/>
      <c r="C855" s="34"/>
      <c r="D855" s="32"/>
      <c r="E855" s="35" t="s">
        <v>2396</v>
      </c>
      <c r="F855" s="2"/>
      <c r="G855" s="36"/>
      <c r="H855" s="37"/>
    </row>
    <row r="856" spans="1:8" ht="39" customHeight="1">
      <c r="A856" s="38" t="s">
        <v>1192</v>
      </c>
      <c r="B856" s="43" t="s">
        <v>1193</v>
      </c>
      <c r="C856" s="40" t="s">
        <v>1194</v>
      </c>
      <c r="D856" s="38" t="s">
        <v>1191</v>
      </c>
      <c r="E856" s="41">
        <v>27416</v>
      </c>
      <c r="F856" s="1"/>
      <c r="G856" s="30" t="s">
        <v>2397</v>
      </c>
      <c r="H856" s="31">
        <f>E856*F856</f>
        <v>0</v>
      </c>
    </row>
    <row r="857" spans="1:8" ht="39" customHeight="1" thickBot="1">
      <c r="A857" s="32"/>
      <c r="B857" s="44"/>
      <c r="C857" s="34"/>
      <c r="D857" s="32"/>
      <c r="E857" s="35" t="s">
        <v>2396</v>
      </c>
      <c r="F857" s="2"/>
      <c r="G857" s="36"/>
      <c r="H857" s="37"/>
    </row>
    <row r="858" spans="1:8" ht="39" customHeight="1">
      <c r="A858" s="38" t="s">
        <v>1195</v>
      </c>
      <c r="B858" s="43" t="s">
        <v>1196</v>
      </c>
      <c r="C858" s="40" t="s">
        <v>1197</v>
      </c>
      <c r="D858" s="38" t="s">
        <v>1191</v>
      </c>
      <c r="E858" s="41">
        <v>850</v>
      </c>
      <c r="F858" s="1"/>
      <c r="G858" s="30" t="s">
        <v>2397</v>
      </c>
      <c r="H858" s="31">
        <f>E858*F858</f>
        <v>0</v>
      </c>
    </row>
    <row r="859" spans="1:8" ht="39" customHeight="1" thickBot="1">
      <c r="A859" s="32"/>
      <c r="B859" s="44"/>
      <c r="C859" s="34"/>
      <c r="D859" s="32"/>
      <c r="E859" s="35" t="s">
        <v>2396</v>
      </c>
      <c r="F859" s="2"/>
      <c r="G859" s="36"/>
      <c r="H859" s="37"/>
    </row>
    <row r="860" spans="1:8" ht="39" customHeight="1">
      <c r="A860" s="38" t="s">
        <v>1198</v>
      </c>
      <c r="B860" s="43" t="s">
        <v>1199</v>
      </c>
      <c r="C860" s="40" t="s">
        <v>1200</v>
      </c>
      <c r="D860" s="38" t="s">
        <v>971</v>
      </c>
      <c r="E860" s="41">
        <v>4</v>
      </c>
      <c r="F860" s="1"/>
      <c r="G860" s="30" t="s">
        <v>2397</v>
      </c>
      <c r="H860" s="31">
        <f>E860*F860</f>
        <v>0</v>
      </c>
    </row>
    <row r="861" spans="1:8" ht="39" customHeight="1" thickBot="1">
      <c r="A861" s="32"/>
      <c r="B861" s="44"/>
      <c r="C861" s="34"/>
      <c r="D861" s="32"/>
      <c r="E861" s="35" t="s">
        <v>2396</v>
      </c>
      <c r="F861" s="2"/>
      <c r="G861" s="36"/>
      <c r="H861" s="37"/>
    </row>
    <row r="862" spans="1:8" ht="39" customHeight="1">
      <c r="A862" s="38" t="s">
        <v>1201</v>
      </c>
      <c r="B862" s="43" t="s">
        <v>1202</v>
      </c>
      <c r="C862" s="40" t="s">
        <v>1203</v>
      </c>
      <c r="D862" s="38" t="s">
        <v>971</v>
      </c>
      <c r="E862" s="41">
        <v>13</v>
      </c>
      <c r="F862" s="1"/>
      <c r="G862" s="30" t="s">
        <v>2397</v>
      </c>
      <c r="H862" s="31">
        <f>E862*F862</f>
        <v>0</v>
      </c>
    </row>
    <row r="863" spans="1:8" ht="39" customHeight="1" thickBot="1">
      <c r="A863" s="32"/>
      <c r="B863" s="44"/>
      <c r="C863" s="34"/>
      <c r="D863" s="32"/>
      <c r="E863" s="35" t="s">
        <v>2396</v>
      </c>
      <c r="F863" s="2"/>
      <c r="G863" s="36"/>
      <c r="H863" s="37"/>
    </row>
    <row r="864" spans="1:8" ht="21" customHeight="1" thickBot="1">
      <c r="A864" s="22" t="s">
        <v>1204</v>
      </c>
      <c r="B864" s="23" t="s">
        <v>1205</v>
      </c>
      <c r="C864" s="24"/>
      <c r="D864" s="24"/>
      <c r="E864" s="24"/>
      <c r="F864" s="24"/>
      <c r="G864" s="24"/>
      <c r="H864" s="25"/>
    </row>
    <row r="865" spans="1:8" ht="39" customHeight="1">
      <c r="A865" s="38" t="s">
        <v>1206</v>
      </c>
      <c r="B865" s="43" t="s">
        <v>1207</v>
      </c>
      <c r="C865" s="40" t="s">
        <v>1208</v>
      </c>
      <c r="D865" s="38" t="s">
        <v>971</v>
      </c>
      <c r="E865" s="41">
        <v>350</v>
      </c>
      <c r="F865" s="1"/>
      <c r="G865" s="30" t="s">
        <v>2397</v>
      </c>
      <c r="H865" s="31">
        <f>E865*F865</f>
        <v>0</v>
      </c>
    </row>
    <row r="866" spans="1:8" ht="39" customHeight="1" thickBot="1">
      <c r="A866" s="32"/>
      <c r="B866" s="44"/>
      <c r="C866" s="34"/>
      <c r="D866" s="32"/>
      <c r="E866" s="35" t="s">
        <v>2396</v>
      </c>
      <c r="F866" s="2"/>
      <c r="G866" s="36"/>
      <c r="H866" s="37"/>
    </row>
    <row r="867" spans="1:8" ht="39" customHeight="1">
      <c r="A867" s="38" t="s">
        <v>1209</v>
      </c>
      <c r="B867" s="43" t="s">
        <v>1210</v>
      </c>
      <c r="C867" s="40" t="s">
        <v>1211</v>
      </c>
      <c r="D867" s="38" t="s">
        <v>971</v>
      </c>
      <c r="E867" s="41">
        <v>123</v>
      </c>
      <c r="F867" s="1"/>
      <c r="G867" s="30" t="s">
        <v>2397</v>
      </c>
      <c r="H867" s="31">
        <f>E867*F867</f>
        <v>0</v>
      </c>
    </row>
    <row r="868" spans="1:8" ht="39" customHeight="1" thickBot="1">
      <c r="A868" s="32"/>
      <c r="B868" s="44"/>
      <c r="C868" s="34"/>
      <c r="D868" s="32"/>
      <c r="E868" s="35" t="s">
        <v>2396</v>
      </c>
      <c r="F868" s="2"/>
      <c r="G868" s="36"/>
      <c r="H868" s="37"/>
    </row>
    <row r="869" spans="1:8" ht="39" customHeight="1">
      <c r="A869" s="38" t="s">
        <v>1212</v>
      </c>
      <c r="B869" s="43" t="s">
        <v>1213</v>
      </c>
      <c r="C869" s="40" t="s">
        <v>1214</v>
      </c>
      <c r="D869" s="38" t="s">
        <v>971</v>
      </c>
      <c r="E869" s="41">
        <v>21</v>
      </c>
      <c r="F869" s="1"/>
      <c r="G869" s="30" t="s">
        <v>2397</v>
      </c>
      <c r="H869" s="31">
        <f>E869*F869</f>
        <v>0</v>
      </c>
    </row>
    <row r="870" spans="1:8" ht="39" customHeight="1" thickBot="1">
      <c r="A870" s="32"/>
      <c r="B870" s="44"/>
      <c r="C870" s="34"/>
      <c r="D870" s="32"/>
      <c r="E870" s="35" t="s">
        <v>2396</v>
      </c>
      <c r="F870" s="2"/>
      <c r="G870" s="36"/>
      <c r="H870" s="37"/>
    </row>
    <row r="871" spans="1:8" ht="39" customHeight="1">
      <c r="A871" s="38" t="s">
        <v>1215</v>
      </c>
      <c r="B871" s="43" t="s">
        <v>1216</v>
      </c>
      <c r="C871" s="40" t="s">
        <v>1217</v>
      </c>
      <c r="D871" s="38" t="s">
        <v>971</v>
      </c>
      <c r="E871" s="41">
        <v>6</v>
      </c>
      <c r="F871" s="1"/>
      <c r="G871" s="30" t="s">
        <v>2397</v>
      </c>
      <c r="H871" s="31">
        <f>E871*F871</f>
        <v>0</v>
      </c>
    </row>
    <row r="872" spans="1:8" ht="39" customHeight="1" thickBot="1">
      <c r="A872" s="32"/>
      <c r="B872" s="44"/>
      <c r="C872" s="34"/>
      <c r="D872" s="32"/>
      <c r="E872" s="35" t="s">
        <v>2396</v>
      </c>
      <c r="F872" s="2"/>
      <c r="G872" s="36"/>
      <c r="H872" s="37"/>
    </row>
    <row r="873" spans="1:8" ht="39" customHeight="1">
      <c r="A873" s="38" t="s">
        <v>1218</v>
      </c>
      <c r="B873" s="43" t="s">
        <v>1219</v>
      </c>
      <c r="C873" s="40" t="s">
        <v>1220</v>
      </c>
      <c r="D873" s="38" t="s">
        <v>971</v>
      </c>
      <c r="E873" s="41">
        <v>10</v>
      </c>
      <c r="F873" s="1"/>
      <c r="G873" s="30" t="s">
        <v>2397</v>
      </c>
      <c r="H873" s="31">
        <f>E873*F873</f>
        <v>0</v>
      </c>
    </row>
    <row r="874" spans="1:8" ht="39" customHeight="1" thickBot="1">
      <c r="A874" s="32"/>
      <c r="B874" s="44"/>
      <c r="C874" s="34"/>
      <c r="D874" s="32"/>
      <c r="E874" s="35" t="s">
        <v>2396</v>
      </c>
      <c r="F874" s="2"/>
      <c r="G874" s="36"/>
      <c r="H874" s="37"/>
    </row>
    <row r="875" spans="1:8" ht="39" customHeight="1">
      <c r="A875" s="38" t="s">
        <v>1221</v>
      </c>
      <c r="B875" s="43" t="s">
        <v>1222</v>
      </c>
      <c r="C875" s="40" t="s">
        <v>1223</v>
      </c>
      <c r="D875" s="38" t="s">
        <v>971</v>
      </c>
      <c r="E875" s="41">
        <v>9</v>
      </c>
      <c r="F875" s="1"/>
      <c r="G875" s="30" t="s">
        <v>2397</v>
      </c>
      <c r="H875" s="31">
        <f>E875*F875</f>
        <v>0</v>
      </c>
    </row>
    <row r="876" spans="1:8" ht="39" customHeight="1" thickBot="1">
      <c r="A876" s="32"/>
      <c r="B876" s="44"/>
      <c r="C876" s="34"/>
      <c r="D876" s="32"/>
      <c r="E876" s="35" t="s">
        <v>2396</v>
      </c>
      <c r="F876" s="2"/>
      <c r="G876" s="36"/>
      <c r="H876" s="37"/>
    </row>
    <row r="877" spans="1:8" ht="39" customHeight="1">
      <c r="A877" s="38" t="s">
        <v>1224</v>
      </c>
      <c r="B877" s="43" t="s">
        <v>1225</v>
      </c>
      <c r="C877" s="40" t="s">
        <v>1226</v>
      </c>
      <c r="D877" s="38" t="s">
        <v>971</v>
      </c>
      <c r="E877" s="41">
        <v>28</v>
      </c>
      <c r="F877" s="1"/>
      <c r="G877" s="30" t="s">
        <v>2397</v>
      </c>
      <c r="H877" s="31">
        <f>E877*F877</f>
        <v>0</v>
      </c>
    </row>
    <row r="878" spans="1:8" ht="39" customHeight="1" thickBot="1">
      <c r="A878" s="32"/>
      <c r="B878" s="44"/>
      <c r="C878" s="34"/>
      <c r="D878" s="32"/>
      <c r="E878" s="35" t="s">
        <v>2396</v>
      </c>
      <c r="F878" s="2"/>
      <c r="G878" s="36"/>
      <c r="H878" s="37"/>
    </row>
    <row r="879" spans="1:8" ht="39" customHeight="1">
      <c r="A879" s="38" t="s">
        <v>1227</v>
      </c>
      <c r="B879" s="43" t="s">
        <v>1228</v>
      </c>
      <c r="C879" s="40" t="s">
        <v>1229</v>
      </c>
      <c r="D879" s="38" t="s">
        <v>971</v>
      </c>
      <c r="E879" s="41">
        <v>2</v>
      </c>
      <c r="F879" s="1"/>
      <c r="G879" s="30" t="s">
        <v>2397</v>
      </c>
      <c r="H879" s="31">
        <f>E879*F879</f>
        <v>0</v>
      </c>
    </row>
    <row r="880" spans="1:8" ht="39" customHeight="1" thickBot="1">
      <c r="A880" s="32"/>
      <c r="B880" s="44"/>
      <c r="C880" s="34"/>
      <c r="D880" s="32"/>
      <c r="E880" s="35" t="s">
        <v>2396</v>
      </c>
      <c r="F880" s="2"/>
      <c r="G880" s="36"/>
      <c r="H880" s="37"/>
    </row>
    <row r="881" spans="1:8" ht="39" customHeight="1">
      <c r="A881" s="38" t="s">
        <v>1230</v>
      </c>
      <c r="B881" s="43" t="s">
        <v>1231</v>
      </c>
      <c r="C881" s="40" t="s">
        <v>1232</v>
      </c>
      <c r="D881" s="38" t="s">
        <v>971</v>
      </c>
      <c r="E881" s="41">
        <v>11</v>
      </c>
      <c r="F881" s="1"/>
      <c r="G881" s="30" t="s">
        <v>2397</v>
      </c>
      <c r="H881" s="31">
        <f>E881*F881</f>
        <v>0</v>
      </c>
    </row>
    <row r="882" spans="1:8" ht="39" customHeight="1" thickBot="1">
      <c r="A882" s="32"/>
      <c r="B882" s="44"/>
      <c r="C882" s="34"/>
      <c r="D882" s="32"/>
      <c r="E882" s="35" t="s">
        <v>2396</v>
      </c>
      <c r="F882" s="2"/>
      <c r="G882" s="36"/>
      <c r="H882" s="37"/>
    </row>
    <row r="883" spans="1:8" ht="39" customHeight="1">
      <c r="A883" s="38" t="s">
        <v>1233</v>
      </c>
      <c r="B883" s="43" t="s">
        <v>1234</v>
      </c>
      <c r="C883" s="40" t="s">
        <v>1235</v>
      </c>
      <c r="D883" s="38" t="s">
        <v>971</v>
      </c>
      <c r="E883" s="41">
        <v>12</v>
      </c>
      <c r="F883" s="1"/>
      <c r="G883" s="30" t="s">
        <v>2397</v>
      </c>
      <c r="H883" s="31">
        <f>E883*F883</f>
        <v>0</v>
      </c>
    </row>
    <row r="884" spans="1:8" ht="39" customHeight="1" thickBot="1">
      <c r="A884" s="32"/>
      <c r="B884" s="44"/>
      <c r="C884" s="34"/>
      <c r="D884" s="32"/>
      <c r="E884" s="35" t="s">
        <v>2396</v>
      </c>
      <c r="F884" s="2"/>
      <c r="G884" s="36"/>
      <c r="H884" s="37"/>
    </row>
    <row r="885" spans="1:8" ht="39" customHeight="1">
      <c r="A885" s="38" t="s">
        <v>1236</v>
      </c>
      <c r="B885" s="43" t="s">
        <v>1237</v>
      </c>
      <c r="C885" s="40" t="s">
        <v>1238</v>
      </c>
      <c r="D885" s="38" t="s">
        <v>971</v>
      </c>
      <c r="E885" s="41">
        <v>14</v>
      </c>
      <c r="F885" s="1"/>
      <c r="G885" s="30" t="s">
        <v>2397</v>
      </c>
      <c r="H885" s="31">
        <f>E885*F885</f>
        <v>0</v>
      </c>
    </row>
    <row r="886" spans="1:8" ht="39" customHeight="1" thickBot="1">
      <c r="A886" s="32"/>
      <c r="B886" s="44"/>
      <c r="C886" s="34"/>
      <c r="D886" s="32"/>
      <c r="E886" s="35" t="s">
        <v>2396</v>
      </c>
      <c r="F886" s="2"/>
      <c r="G886" s="36"/>
      <c r="H886" s="37"/>
    </row>
    <row r="887" spans="1:8" ht="39" customHeight="1">
      <c r="A887" s="38" t="s">
        <v>1239</v>
      </c>
      <c r="B887" s="43" t="s">
        <v>1240</v>
      </c>
      <c r="C887" s="40" t="s">
        <v>1241</v>
      </c>
      <c r="D887" s="38" t="s">
        <v>971</v>
      </c>
      <c r="E887" s="41">
        <v>3</v>
      </c>
      <c r="F887" s="1"/>
      <c r="G887" s="30" t="s">
        <v>2397</v>
      </c>
      <c r="H887" s="31">
        <f>E887*F887</f>
        <v>0</v>
      </c>
    </row>
    <row r="888" spans="1:8" ht="39" customHeight="1" thickBot="1">
      <c r="A888" s="32"/>
      <c r="B888" s="44"/>
      <c r="C888" s="34"/>
      <c r="D888" s="32"/>
      <c r="E888" s="35" t="s">
        <v>2396</v>
      </c>
      <c r="F888" s="2"/>
      <c r="G888" s="36"/>
      <c r="H888" s="37"/>
    </row>
    <row r="889" spans="1:8" ht="39" customHeight="1">
      <c r="A889" s="38" t="s">
        <v>1242</v>
      </c>
      <c r="B889" s="43" t="s">
        <v>1243</v>
      </c>
      <c r="C889" s="40" t="s">
        <v>1244</v>
      </c>
      <c r="D889" s="38" t="s">
        <v>971</v>
      </c>
      <c r="E889" s="41">
        <v>9</v>
      </c>
      <c r="F889" s="1"/>
      <c r="G889" s="30" t="s">
        <v>2397</v>
      </c>
      <c r="H889" s="31">
        <f>E889*F889</f>
        <v>0</v>
      </c>
    </row>
    <row r="890" spans="1:8" ht="39" customHeight="1" thickBot="1">
      <c r="A890" s="32"/>
      <c r="B890" s="44"/>
      <c r="C890" s="34"/>
      <c r="D890" s="32"/>
      <c r="E890" s="35" t="s">
        <v>2396</v>
      </c>
      <c r="F890" s="2"/>
      <c r="G890" s="36"/>
      <c r="H890" s="37"/>
    </row>
    <row r="891" spans="1:8" ht="39" customHeight="1">
      <c r="A891" s="38" t="s">
        <v>1245</v>
      </c>
      <c r="B891" s="43" t="s">
        <v>1246</v>
      </c>
      <c r="C891" s="40" t="s">
        <v>1247</v>
      </c>
      <c r="D891" s="38" t="s">
        <v>971</v>
      </c>
      <c r="E891" s="41">
        <v>4</v>
      </c>
      <c r="F891" s="1"/>
      <c r="G891" s="30" t="s">
        <v>2397</v>
      </c>
      <c r="H891" s="31">
        <f>E891*F891</f>
        <v>0</v>
      </c>
    </row>
    <row r="892" spans="1:8" ht="39" customHeight="1" thickBot="1">
      <c r="A892" s="32"/>
      <c r="B892" s="44"/>
      <c r="C892" s="34"/>
      <c r="D892" s="32"/>
      <c r="E892" s="35" t="s">
        <v>2396</v>
      </c>
      <c r="F892" s="2"/>
      <c r="G892" s="36"/>
      <c r="H892" s="37"/>
    </row>
    <row r="893" spans="1:8" ht="39" customHeight="1">
      <c r="A893" s="38" t="s">
        <v>1248</v>
      </c>
      <c r="B893" s="43" t="s">
        <v>1249</v>
      </c>
      <c r="C893" s="40" t="s">
        <v>1250</v>
      </c>
      <c r="D893" s="38" t="s">
        <v>971</v>
      </c>
      <c r="E893" s="41">
        <v>3</v>
      </c>
      <c r="F893" s="1"/>
      <c r="G893" s="30" t="s">
        <v>2397</v>
      </c>
      <c r="H893" s="31">
        <f>E893*F893</f>
        <v>0</v>
      </c>
    </row>
    <row r="894" spans="1:8" ht="39" customHeight="1" thickBot="1">
      <c r="A894" s="32"/>
      <c r="B894" s="44"/>
      <c r="C894" s="34"/>
      <c r="D894" s="32"/>
      <c r="E894" s="35" t="s">
        <v>2396</v>
      </c>
      <c r="F894" s="2"/>
      <c r="G894" s="36"/>
      <c r="H894" s="37"/>
    </row>
    <row r="895" spans="1:8" ht="39" customHeight="1">
      <c r="A895" s="38" t="s">
        <v>1251</v>
      </c>
      <c r="B895" s="43" t="s">
        <v>1252</v>
      </c>
      <c r="C895" s="40" t="s">
        <v>1253</v>
      </c>
      <c r="D895" s="38" t="s">
        <v>971</v>
      </c>
      <c r="E895" s="41">
        <v>1</v>
      </c>
      <c r="F895" s="1"/>
      <c r="G895" s="30" t="s">
        <v>2397</v>
      </c>
      <c r="H895" s="31">
        <f>E895*F895</f>
        <v>0</v>
      </c>
    </row>
    <row r="896" spans="1:8" ht="39" customHeight="1" thickBot="1">
      <c r="A896" s="32"/>
      <c r="B896" s="44"/>
      <c r="C896" s="34"/>
      <c r="D896" s="32"/>
      <c r="E896" s="35" t="s">
        <v>2396</v>
      </c>
      <c r="F896" s="2"/>
      <c r="G896" s="36"/>
      <c r="H896" s="37"/>
    </row>
    <row r="897" spans="1:8" ht="39" customHeight="1">
      <c r="A897" s="38" t="s">
        <v>975</v>
      </c>
      <c r="B897" s="43" t="s">
        <v>976</v>
      </c>
      <c r="C897" s="40" t="s">
        <v>977</v>
      </c>
      <c r="D897" s="38" t="s">
        <v>971</v>
      </c>
      <c r="E897" s="41">
        <v>1</v>
      </c>
      <c r="F897" s="1"/>
      <c r="G897" s="30" t="s">
        <v>2397</v>
      </c>
      <c r="H897" s="31">
        <f>E897*F897</f>
        <v>0</v>
      </c>
    </row>
    <row r="898" spans="1:8" ht="39" customHeight="1" thickBot="1">
      <c r="A898" s="32"/>
      <c r="B898" s="44"/>
      <c r="C898" s="34"/>
      <c r="D898" s="32"/>
      <c r="E898" s="35" t="s">
        <v>2396</v>
      </c>
      <c r="F898" s="2"/>
      <c r="G898" s="36"/>
      <c r="H898" s="37"/>
    </row>
    <row r="899" spans="1:8" ht="39" customHeight="1">
      <c r="A899" s="38" t="s">
        <v>978</v>
      </c>
      <c r="B899" s="43" t="s">
        <v>979</v>
      </c>
      <c r="C899" s="40" t="s">
        <v>980</v>
      </c>
      <c r="D899" s="38" t="s">
        <v>971</v>
      </c>
      <c r="E899" s="41">
        <v>2</v>
      </c>
      <c r="F899" s="1"/>
      <c r="G899" s="30" t="s">
        <v>2397</v>
      </c>
      <c r="H899" s="31">
        <f>E899*F899</f>
        <v>0</v>
      </c>
    </row>
    <row r="900" spans="1:8" ht="39" customHeight="1" thickBot="1">
      <c r="A900" s="32"/>
      <c r="B900" s="44"/>
      <c r="C900" s="34"/>
      <c r="D900" s="32"/>
      <c r="E900" s="35" t="s">
        <v>2396</v>
      </c>
      <c r="F900" s="2"/>
      <c r="G900" s="36"/>
      <c r="H900" s="37"/>
    </row>
    <row r="901" spans="1:8" ht="39" customHeight="1">
      <c r="A901" s="38" t="s">
        <v>981</v>
      </c>
      <c r="B901" s="43" t="s">
        <v>982</v>
      </c>
      <c r="C901" s="40" t="s">
        <v>983</v>
      </c>
      <c r="D901" s="38" t="s">
        <v>971</v>
      </c>
      <c r="E901" s="41">
        <v>5</v>
      </c>
      <c r="F901" s="1"/>
      <c r="G901" s="30" t="s">
        <v>2397</v>
      </c>
      <c r="H901" s="31">
        <f>E901*F901</f>
        <v>0</v>
      </c>
    </row>
    <row r="902" spans="1:8" ht="39" customHeight="1" thickBot="1">
      <c r="A902" s="32"/>
      <c r="B902" s="44"/>
      <c r="C902" s="34"/>
      <c r="D902" s="32"/>
      <c r="E902" s="35" t="s">
        <v>2396</v>
      </c>
      <c r="F902" s="2"/>
      <c r="G902" s="36"/>
      <c r="H902" s="37"/>
    </row>
    <row r="903" spans="1:8" ht="39" customHeight="1">
      <c r="A903" s="38" t="s">
        <v>984</v>
      </c>
      <c r="B903" s="43" t="s">
        <v>985</v>
      </c>
      <c r="C903" s="40" t="s">
        <v>986</v>
      </c>
      <c r="D903" s="38" t="s">
        <v>971</v>
      </c>
      <c r="E903" s="41">
        <v>1</v>
      </c>
      <c r="F903" s="1"/>
      <c r="G903" s="30" t="s">
        <v>2397</v>
      </c>
      <c r="H903" s="31">
        <f>E903*F903</f>
        <v>0</v>
      </c>
    </row>
    <row r="904" spans="1:8" ht="39" customHeight="1" thickBot="1">
      <c r="A904" s="32"/>
      <c r="B904" s="44"/>
      <c r="C904" s="34"/>
      <c r="D904" s="32"/>
      <c r="E904" s="35" t="s">
        <v>2396</v>
      </c>
      <c r="F904" s="2"/>
      <c r="G904" s="36"/>
      <c r="H904" s="37"/>
    </row>
    <row r="905" spans="1:8" ht="39" customHeight="1">
      <c r="A905" s="38" t="s">
        <v>987</v>
      </c>
      <c r="B905" s="43" t="s">
        <v>988</v>
      </c>
      <c r="C905" s="40" t="s">
        <v>989</v>
      </c>
      <c r="D905" s="38" t="s">
        <v>971</v>
      </c>
      <c r="E905" s="41">
        <v>3</v>
      </c>
      <c r="F905" s="1"/>
      <c r="G905" s="30" t="s">
        <v>2397</v>
      </c>
      <c r="H905" s="31">
        <f>E905*F905</f>
        <v>0</v>
      </c>
    </row>
    <row r="906" spans="1:8" ht="39" customHeight="1" thickBot="1">
      <c r="A906" s="32"/>
      <c r="B906" s="44"/>
      <c r="C906" s="34"/>
      <c r="D906" s="32"/>
      <c r="E906" s="35" t="s">
        <v>2396</v>
      </c>
      <c r="F906" s="2"/>
      <c r="G906" s="36"/>
      <c r="H906" s="37"/>
    </row>
    <row r="907" spans="1:8" ht="39" customHeight="1">
      <c r="A907" s="38" t="s">
        <v>990</v>
      </c>
      <c r="B907" s="43" t="s">
        <v>991</v>
      </c>
      <c r="C907" s="40" t="s">
        <v>992</v>
      </c>
      <c r="D907" s="38" t="s">
        <v>971</v>
      </c>
      <c r="E907" s="41">
        <v>3</v>
      </c>
      <c r="F907" s="1"/>
      <c r="G907" s="30" t="s">
        <v>2397</v>
      </c>
      <c r="H907" s="31">
        <f>E907*F907</f>
        <v>0</v>
      </c>
    </row>
    <row r="908" spans="1:8" ht="39" customHeight="1" thickBot="1">
      <c r="A908" s="32"/>
      <c r="B908" s="44"/>
      <c r="C908" s="34"/>
      <c r="D908" s="32"/>
      <c r="E908" s="35" t="s">
        <v>2396</v>
      </c>
      <c r="F908" s="2"/>
      <c r="G908" s="36"/>
      <c r="H908" s="37"/>
    </row>
    <row r="909" spans="1:8" ht="39" customHeight="1">
      <c r="A909" s="38" t="s">
        <v>2079</v>
      </c>
      <c r="B909" s="43" t="s">
        <v>2080</v>
      </c>
      <c r="C909" s="40" t="s">
        <v>2081</v>
      </c>
      <c r="D909" s="38" t="s">
        <v>971</v>
      </c>
      <c r="E909" s="41">
        <v>1</v>
      </c>
      <c r="F909" s="1"/>
      <c r="G909" s="30" t="s">
        <v>2397</v>
      </c>
      <c r="H909" s="31">
        <f>E909*F909</f>
        <v>0</v>
      </c>
    </row>
    <row r="910" spans="1:8" ht="39" customHeight="1" thickBot="1">
      <c r="A910" s="32"/>
      <c r="B910" s="44"/>
      <c r="C910" s="34"/>
      <c r="D910" s="32"/>
      <c r="E910" s="35" t="s">
        <v>2396</v>
      </c>
      <c r="F910" s="2"/>
      <c r="G910" s="36"/>
      <c r="H910" s="37"/>
    </row>
    <row r="911" spans="1:8" ht="39" customHeight="1">
      <c r="A911" s="38" t="s">
        <v>2082</v>
      </c>
      <c r="B911" s="43" t="s">
        <v>2083</v>
      </c>
      <c r="C911" s="40" t="s">
        <v>2084</v>
      </c>
      <c r="D911" s="38" t="s">
        <v>971</v>
      </c>
      <c r="E911" s="41">
        <v>4</v>
      </c>
      <c r="F911" s="1"/>
      <c r="G911" s="30" t="s">
        <v>2397</v>
      </c>
      <c r="H911" s="31">
        <f>E911*F911</f>
        <v>0</v>
      </c>
    </row>
    <row r="912" spans="1:8" ht="39" customHeight="1" thickBot="1">
      <c r="A912" s="32"/>
      <c r="B912" s="44"/>
      <c r="C912" s="34"/>
      <c r="D912" s="32"/>
      <c r="E912" s="35" t="s">
        <v>2396</v>
      </c>
      <c r="F912" s="2"/>
      <c r="G912" s="36"/>
      <c r="H912" s="37"/>
    </row>
    <row r="913" spans="1:8" ht="39" customHeight="1">
      <c r="A913" s="38" t="s">
        <v>2085</v>
      </c>
      <c r="B913" s="43" t="s">
        <v>2086</v>
      </c>
      <c r="C913" s="40" t="s">
        <v>2087</v>
      </c>
      <c r="D913" s="38" t="s">
        <v>971</v>
      </c>
      <c r="E913" s="41">
        <v>3</v>
      </c>
      <c r="F913" s="1"/>
      <c r="G913" s="30" t="s">
        <v>2397</v>
      </c>
      <c r="H913" s="31">
        <f>E913*F913</f>
        <v>0</v>
      </c>
    </row>
    <row r="914" spans="1:8" ht="39" customHeight="1" thickBot="1">
      <c r="A914" s="32"/>
      <c r="B914" s="44"/>
      <c r="C914" s="34"/>
      <c r="D914" s="32"/>
      <c r="E914" s="35" t="s">
        <v>2396</v>
      </c>
      <c r="F914" s="2"/>
      <c r="G914" s="36"/>
      <c r="H914" s="37"/>
    </row>
    <row r="915" spans="1:8" ht="39" customHeight="1">
      <c r="A915" s="38" t="s">
        <v>2088</v>
      </c>
      <c r="B915" s="43" t="s">
        <v>2089</v>
      </c>
      <c r="C915" s="40" t="s">
        <v>2090</v>
      </c>
      <c r="D915" s="38" t="s">
        <v>971</v>
      </c>
      <c r="E915" s="41">
        <v>4</v>
      </c>
      <c r="F915" s="1"/>
      <c r="G915" s="30" t="s">
        <v>2397</v>
      </c>
      <c r="H915" s="31">
        <f>E915*F915</f>
        <v>0</v>
      </c>
    </row>
    <row r="916" spans="1:8" ht="39" customHeight="1" thickBot="1">
      <c r="A916" s="32"/>
      <c r="B916" s="44"/>
      <c r="C916" s="34"/>
      <c r="D916" s="32"/>
      <c r="E916" s="35" t="s">
        <v>2396</v>
      </c>
      <c r="F916" s="2"/>
      <c r="G916" s="36"/>
      <c r="H916" s="37"/>
    </row>
    <row r="917" spans="1:8" ht="39" customHeight="1">
      <c r="A917" s="38" t="s">
        <v>2091</v>
      </c>
      <c r="B917" s="43" t="s">
        <v>2092</v>
      </c>
      <c r="C917" s="40" t="s">
        <v>2093</v>
      </c>
      <c r="D917" s="38" t="s">
        <v>971</v>
      </c>
      <c r="E917" s="41">
        <v>6</v>
      </c>
      <c r="F917" s="1"/>
      <c r="G917" s="30" t="s">
        <v>2397</v>
      </c>
      <c r="H917" s="31">
        <f>E917*F917</f>
        <v>0</v>
      </c>
    </row>
    <row r="918" spans="1:8" ht="39" customHeight="1" thickBot="1">
      <c r="A918" s="32"/>
      <c r="B918" s="44"/>
      <c r="C918" s="34"/>
      <c r="D918" s="32"/>
      <c r="E918" s="35" t="s">
        <v>2396</v>
      </c>
      <c r="F918" s="2"/>
      <c r="G918" s="36"/>
      <c r="H918" s="37"/>
    </row>
    <row r="919" spans="1:8" ht="39" customHeight="1">
      <c r="A919" s="38" t="s">
        <v>2094</v>
      </c>
      <c r="B919" s="43" t="s">
        <v>2095</v>
      </c>
      <c r="C919" s="40" t="s">
        <v>2096</v>
      </c>
      <c r="D919" s="38" t="s">
        <v>971</v>
      </c>
      <c r="E919" s="41">
        <v>1</v>
      </c>
      <c r="F919" s="1"/>
      <c r="G919" s="30" t="s">
        <v>2397</v>
      </c>
      <c r="H919" s="31">
        <f>E919*F919</f>
        <v>0</v>
      </c>
    </row>
    <row r="920" spans="1:8" ht="39" customHeight="1" thickBot="1">
      <c r="A920" s="32"/>
      <c r="B920" s="44"/>
      <c r="C920" s="34"/>
      <c r="D920" s="32"/>
      <c r="E920" s="35" t="s">
        <v>2396</v>
      </c>
      <c r="F920" s="2"/>
      <c r="G920" s="36"/>
      <c r="H920" s="37"/>
    </row>
    <row r="921" spans="1:8" ht="39" customHeight="1">
      <c r="A921" s="38" t="s">
        <v>2097</v>
      </c>
      <c r="B921" s="43" t="s">
        <v>2098</v>
      </c>
      <c r="C921" s="40" t="s">
        <v>2099</v>
      </c>
      <c r="D921" s="38" t="s">
        <v>971</v>
      </c>
      <c r="E921" s="41">
        <v>1</v>
      </c>
      <c r="F921" s="1"/>
      <c r="G921" s="30" t="s">
        <v>2397</v>
      </c>
      <c r="H921" s="31">
        <f>E921*F921</f>
        <v>0</v>
      </c>
    </row>
    <row r="922" spans="1:8" ht="39" customHeight="1" thickBot="1">
      <c r="A922" s="32"/>
      <c r="B922" s="44"/>
      <c r="C922" s="34"/>
      <c r="D922" s="32"/>
      <c r="E922" s="35" t="s">
        <v>2396</v>
      </c>
      <c r="F922" s="2"/>
      <c r="G922" s="36"/>
      <c r="H922" s="37"/>
    </row>
    <row r="923" spans="1:8" ht="39" customHeight="1">
      <c r="A923" s="38" t="s">
        <v>2100</v>
      </c>
      <c r="B923" s="43" t="s">
        <v>2101</v>
      </c>
      <c r="C923" s="40" t="s">
        <v>2102</v>
      </c>
      <c r="D923" s="38" t="s">
        <v>971</v>
      </c>
      <c r="E923" s="41">
        <v>30</v>
      </c>
      <c r="F923" s="1"/>
      <c r="G923" s="30" t="s">
        <v>2397</v>
      </c>
      <c r="H923" s="31">
        <f>E923*F923</f>
        <v>0</v>
      </c>
    </row>
    <row r="924" spans="1:8" ht="39" customHeight="1" thickBot="1">
      <c r="A924" s="32"/>
      <c r="B924" s="44"/>
      <c r="C924" s="34"/>
      <c r="D924" s="32"/>
      <c r="E924" s="35" t="s">
        <v>2396</v>
      </c>
      <c r="F924" s="2"/>
      <c r="G924" s="36"/>
      <c r="H924" s="37"/>
    </row>
    <row r="925" spans="1:8" ht="39" customHeight="1">
      <c r="A925" s="38" t="s">
        <v>2103</v>
      </c>
      <c r="B925" s="43" t="s">
        <v>2104</v>
      </c>
      <c r="C925" s="40" t="s">
        <v>2105</v>
      </c>
      <c r="D925" s="38" t="s">
        <v>971</v>
      </c>
      <c r="E925" s="41">
        <v>4</v>
      </c>
      <c r="F925" s="1"/>
      <c r="G925" s="30" t="s">
        <v>2397</v>
      </c>
      <c r="H925" s="31">
        <f aca="true" t="shared" si="0" ref="H925:H963">E925*F925</f>
        <v>0</v>
      </c>
    </row>
    <row r="926" spans="1:8" ht="39" customHeight="1" thickBot="1">
      <c r="A926" s="32"/>
      <c r="B926" s="44"/>
      <c r="C926" s="34"/>
      <c r="D926" s="32"/>
      <c r="E926" s="35" t="s">
        <v>2396</v>
      </c>
      <c r="F926" s="2"/>
      <c r="G926" s="36"/>
      <c r="H926" s="37"/>
    </row>
    <row r="927" spans="1:8" ht="39" customHeight="1">
      <c r="A927" s="38" t="s">
        <v>2106</v>
      </c>
      <c r="B927" s="43" t="s">
        <v>2107</v>
      </c>
      <c r="C927" s="40" t="s">
        <v>2108</v>
      </c>
      <c r="D927" s="38" t="s">
        <v>971</v>
      </c>
      <c r="E927" s="41">
        <v>1</v>
      </c>
      <c r="F927" s="1"/>
      <c r="G927" s="30" t="s">
        <v>2397</v>
      </c>
      <c r="H927" s="31">
        <f t="shared" si="0"/>
        <v>0</v>
      </c>
    </row>
    <row r="928" spans="1:8" ht="39" customHeight="1" thickBot="1">
      <c r="A928" s="32"/>
      <c r="B928" s="44"/>
      <c r="C928" s="34"/>
      <c r="D928" s="32"/>
      <c r="E928" s="35" t="s">
        <v>2396</v>
      </c>
      <c r="F928" s="2"/>
      <c r="G928" s="36"/>
      <c r="H928" s="37"/>
    </row>
    <row r="929" spans="1:8" ht="39" customHeight="1">
      <c r="A929" s="38" t="s">
        <v>2109</v>
      </c>
      <c r="B929" s="43" t="s">
        <v>2110</v>
      </c>
      <c r="C929" s="40" t="s">
        <v>2111</v>
      </c>
      <c r="D929" s="38" t="s">
        <v>971</v>
      </c>
      <c r="E929" s="41">
        <v>1</v>
      </c>
      <c r="F929" s="1"/>
      <c r="G929" s="30" t="s">
        <v>2397</v>
      </c>
      <c r="H929" s="31">
        <f t="shared" si="0"/>
        <v>0</v>
      </c>
    </row>
    <row r="930" spans="1:8" ht="39" customHeight="1" thickBot="1">
      <c r="A930" s="32"/>
      <c r="B930" s="44"/>
      <c r="C930" s="34"/>
      <c r="D930" s="32"/>
      <c r="E930" s="35" t="s">
        <v>2396</v>
      </c>
      <c r="F930" s="2"/>
      <c r="G930" s="36"/>
      <c r="H930" s="37"/>
    </row>
    <row r="931" spans="1:8" ht="39" customHeight="1">
      <c r="A931" s="38" t="s">
        <v>2112</v>
      </c>
      <c r="B931" s="43" t="s">
        <v>2113</v>
      </c>
      <c r="C931" s="40" t="s">
        <v>2114</v>
      </c>
      <c r="D931" s="38" t="s">
        <v>971</v>
      </c>
      <c r="E931" s="41">
        <v>4</v>
      </c>
      <c r="F931" s="1"/>
      <c r="G931" s="30" t="s">
        <v>2397</v>
      </c>
      <c r="H931" s="31">
        <f t="shared" si="0"/>
        <v>0</v>
      </c>
    </row>
    <row r="932" spans="1:8" ht="39" customHeight="1" thickBot="1">
      <c r="A932" s="32"/>
      <c r="B932" s="44"/>
      <c r="C932" s="34"/>
      <c r="D932" s="32"/>
      <c r="E932" s="35" t="s">
        <v>2396</v>
      </c>
      <c r="F932" s="2"/>
      <c r="G932" s="36"/>
      <c r="H932" s="37"/>
    </row>
    <row r="933" spans="1:8" ht="39" customHeight="1">
      <c r="A933" s="38" t="s">
        <v>2115</v>
      </c>
      <c r="B933" s="43" t="s">
        <v>2116</v>
      </c>
      <c r="C933" s="40" t="s">
        <v>2117</v>
      </c>
      <c r="D933" s="38" t="s">
        <v>971</v>
      </c>
      <c r="E933" s="41">
        <v>3</v>
      </c>
      <c r="F933" s="1"/>
      <c r="G933" s="30" t="s">
        <v>2397</v>
      </c>
      <c r="H933" s="31">
        <f t="shared" si="0"/>
        <v>0</v>
      </c>
    </row>
    <row r="934" spans="1:8" ht="39" customHeight="1" thickBot="1">
      <c r="A934" s="32"/>
      <c r="B934" s="44"/>
      <c r="C934" s="34"/>
      <c r="D934" s="32"/>
      <c r="E934" s="35" t="s">
        <v>2396</v>
      </c>
      <c r="F934" s="2"/>
      <c r="G934" s="36"/>
      <c r="H934" s="37"/>
    </row>
    <row r="935" spans="1:8" ht="39" customHeight="1">
      <c r="A935" s="38" t="s">
        <v>2118</v>
      </c>
      <c r="B935" s="43" t="s">
        <v>2119</v>
      </c>
      <c r="C935" s="40" t="s">
        <v>2120</v>
      </c>
      <c r="D935" s="38" t="s">
        <v>971</v>
      </c>
      <c r="E935" s="41">
        <v>4</v>
      </c>
      <c r="F935" s="1"/>
      <c r="G935" s="30" t="s">
        <v>2397</v>
      </c>
      <c r="H935" s="31">
        <f t="shared" si="0"/>
        <v>0</v>
      </c>
    </row>
    <row r="936" spans="1:8" ht="39" customHeight="1" thickBot="1">
      <c r="A936" s="32"/>
      <c r="B936" s="44"/>
      <c r="C936" s="34"/>
      <c r="D936" s="32"/>
      <c r="E936" s="35" t="s">
        <v>2396</v>
      </c>
      <c r="F936" s="2"/>
      <c r="G936" s="36"/>
      <c r="H936" s="37"/>
    </row>
    <row r="937" spans="1:8" ht="39" customHeight="1">
      <c r="A937" s="38" t="s">
        <v>2121</v>
      </c>
      <c r="B937" s="43" t="s">
        <v>2122</v>
      </c>
      <c r="C937" s="40" t="s">
        <v>2123</v>
      </c>
      <c r="D937" s="38" t="s">
        <v>971</v>
      </c>
      <c r="E937" s="41">
        <v>5</v>
      </c>
      <c r="F937" s="1"/>
      <c r="G937" s="30" t="s">
        <v>2397</v>
      </c>
      <c r="H937" s="31">
        <f t="shared" si="0"/>
        <v>0</v>
      </c>
    </row>
    <row r="938" spans="1:8" ht="39" customHeight="1" thickBot="1">
      <c r="A938" s="32"/>
      <c r="B938" s="44"/>
      <c r="C938" s="34"/>
      <c r="D938" s="32"/>
      <c r="E938" s="35" t="s">
        <v>2396</v>
      </c>
      <c r="F938" s="2"/>
      <c r="G938" s="36"/>
      <c r="H938" s="37"/>
    </row>
    <row r="939" spans="1:8" ht="39" customHeight="1">
      <c r="A939" s="38" t="s">
        <v>2124</v>
      </c>
      <c r="B939" s="43" t="s">
        <v>2125</v>
      </c>
      <c r="C939" s="40" t="s">
        <v>2126</v>
      </c>
      <c r="D939" s="38" t="s">
        <v>971</v>
      </c>
      <c r="E939" s="41">
        <v>4</v>
      </c>
      <c r="F939" s="1"/>
      <c r="G939" s="30" t="s">
        <v>2397</v>
      </c>
      <c r="H939" s="31">
        <f t="shared" si="0"/>
        <v>0</v>
      </c>
    </row>
    <row r="940" spans="1:8" ht="39" customHeight="1" thickBot="1">
      <c r="A940" s="32"/>
      <c r="B940" s="44"/>
      <c r="C940" s="34"/>
      <c r="D940" s="32"/>
      <c r="E940" s="35" t="s">
        <v>2396</v>
      </c>
      <c r="F940" s="2"/>
      <c r="G940" s="36"/>
      <c r="H940" s="37"/>
    </row>
    <row r="941" spans="1:8" ht="39" customHeight="1">
      <c r="A941" s="38" t="s">
        <v>2127</v>
      </c>
      <c r="B941" s="43" t="s">
        <v>2128</v>
      </c>
      <c r="C941" s="40" t="s">
        <v>2129</v>
      </c>
      <c r="D941" s="38" t="s">
        <v>971</v>
      </c>
      <c r="E941" s="41">
        <v>6</v>
      </c>
      <c r="F941" s="1"/>
      <c r="G941" s="30" t="s">
        <v>2397</v>
      </c>
      <c r="H941" s="31">
        <f t="shared" si="0"/>
        <v>0</v>
      </c>
    </row>
    <row r="942" spans="1:8" ht="39" customHeight="1" thickBot="1">
      <c r="A942" s="32"/>
      <c r="B942" s="44"/>
      <c r="C942" s="34"/>
      <c r="D942" s="32"/>
      <c r="E942" s="35" t="s">
        <v>2396</v>
      </c>
      <c r="F942" s="2"/>
      <c r="G942" s="36"/>
      <c r="H942" s="37"/>
    </row>
    <row r="943" spans="1:8" ht="39" customHeight="1">
      <c r="A943" s="38" t="s">
        <v>2130</v>
      </c>
      <c r="B943" s="43" t="s">
        <v>2131</v>
      </c>
      <c r="C943" s="40" t="s">
        <v>2132</v>
      </c>
      <c r="D943" s="38" t="s">
        <v>971</v>
      </c>
      <c r="E943" s="41">
        <v>8</v>
      </c>
      <c r="F943" s="1"/>
      <c r="G943" s="30" t="s">
        <v>2397</v>
      </c>
      <c r="H943" s="31">
        <f t="shared" si="0"/>
        <v>0</v>
      </c>
    </row>
    <row r="944" spans="1:8" ht="39" customHeight="1" thickBot="1">
      <c r="A944" s="32"/>
      <c r="B944" s="44"/>
      <c r="C944" s="34"/>
      <c r="D944" s="32"/>
      <c r="E944" s="35" t="s">
        <v>2396</v>
      </c>
      <c r="F944" s="2"/>
      <c r="G944" s="36"/>
      <c r="H944" s="37"/>
    </row>
    <row r="945" spans="1:8" ht="39" customHeight="1">
      <c r="A945" s="38" t="s">
        <v>2133</v>
      </c>
      <c r="B945" s="43" t="s">
        <v>2134</v>
      </c>
      <c r="C945" s="40" t="s">
        <v>2135</v>
      </c>
      <c r="D945" s="38" t="s">
        <v>971</v>
      </c>
      <c r="E945" s="41">
        <v>10</v>
      </c>
      <c r="F945" s="1"/>
      <c r="G945" s="30" t="s">
        <v>2397</v>
      </c>
      <c r="H945" s="31">
        <f t="shared" si="0"/>
        <v>0</v>
      </c>
    </row>
    <row r="946" spans="1:8" ht="39" customHeight="1" thickBot="1">
      <c r="A946" s="32"/>
      <c r="B946" s="44"/>
      <c r="C946" s="34"/>
      <c r="D946" s="32"/>
      <c r="E946" s="35" t="s">
        <v>2396</v>
      </c>
      <c r="F946" s="2"/>
      <c r="G946" s="36"/>
      <c r="H946" s="37"/>
    </row>
    <row r="947" spans="1:8" ht="39" customHeight="1">
      <c r="A947" s="38" t="s">
        <v>2136</v>
      </c>
      <c r="B947" s="43" t="s">
        <v>2137</v>
      </c>
      <c r="C947" s="40" t="s">
        <v>2138</v>
      </c>
      <c r="D947" s="38" t="s">
        <v>971</v>
      </c>
      <c r="E947" s="41">
        <v>43</v>
      </c>
      <c r="F947" s="1"/>
      <c r="G947" s="30" t="s">
        <v>2397</v>
      </c>
      <c r="H947" s="31">
        <f t="shared" si="0"/>
        <v>0</v>
      </c>
    </row>
    <row r="948" spans="1:8" ht="39" customHeight="1" thickBot="1">
      <c r="A948" s="32"/>
      <c r="B948" s="44"/>
      <c r="C948" s="34"/>
      <c r="D948" s="32"/>
      <c r="E948" s="35" t="s">
        <v>2396</v>
      </c>
      <c r="F948" s="2"/>
      <c r="G948" s="36"/>
      <c r="H948" s="37"/>
    </row>
    <row r="949" spans="1:8" ht="39" customHeight="1">
      <c r="A949" s="38" t="s">
        <v>2139</v>
      </c>
      <c r="B949" s="43" t="s">
        <v>2140</v>
      </c>
      <c r="C949" s="40" t="s">
        <v>2141</v>
      </c>
      <c r="D949" s="38" t="s">
        <v>971</v>
      </c>
      <c r="E949" s="41">
        <v>43</v>
      </c>
      <c r="F949" s="1"/>
      <c r="G949" s="30" t="s">
        <v>2397</v>
      </c>
      <c r="H949" s="31">
        <f t="shared" si="0"/>
        <v>0</v>
      </c>
    </row>
    <row r="950" spans="1:8" ht="39" customHeight="1" thickBot="1">
      <c r="A950" s="32"/>
      <c r="B950" s="44"/>
      <c r="C950" s="34"/>
      <c r="D950" s="32"/>
      <c r="E950" s="35" t="s">
        <v>2396</v>
      </c>
      <c r="F950" s="2"/>
      <c r="G950" s="36"/>
      <c r="H950" s="37"/>
    </row>
    <row r="951" spans="1:8" ht="39" customHeight="1">
      <c r="A951" s="38" t="s">
        <v>2142</v>
      </c>
      <c r="B951" s="43" t="s">
        <v>2143</v>
      </c>
      <c r="C951" s="40" t="s">
        <v>2144</v>
      </c>
      <c r="D951" s="38" t="s">
        <v>971</v>
      </c>
      <c r="E951" s="41">
        <v>43</v>
      </c>
      <c r="F951" s="1"/>
      <c r="G951" s="30" t="s">
        <v>2397</v>
      </c>
      <c r="H951" s="31">
        <f t="shared" si="0"/>
        <v>0</v>
      </c>
    </row>
    <row r="952" spans="1:8" ht="39" customHeight="1" thickBot="1">
      <c r="A952" s="32"/>
      <c r="B952" s="44"/>
      <c r="C952" s="34"/>
      <c r="D952" s="32"/>
      <c r="E952" s="35" t="s">
        <v>2396</v>
      </c>
      <c r="F952" s="2"/>
      <c r="G952" s="36"/>
      <c r="H952" s="37"/>
    </row>
    <row r="953" spans="1:8" ht="39" customHeight="1">
      <c r="A953" s="38" t="s">
        <v>2145</v>
      </c>
      <c r="B953" s="43" t="s">
        <v>2146</v>
      </c>
      <c r="C953" s="40" t="s">
        <v>2147</v>
      </c>
      <c r="D953" s="38" t="s">
        <v>971</v>
      </c>
      <c r="E953" s="41">
        <v>43</v>
      </c>
      <c r="F953" s="1"/>
      <c r="G953" s="30" t="s">
        <v>2397</v>
      </c>
      <c r="H953" s="31">
        <f t="shared" si="0"/>
        <v>0</v>
      </c>
    </row>
    <row r="954" spans="1:8" ht="39" customHeight="1" thickBot="1">
      <c r="A954" s="32"/>
      <c r="B954" s="44"/>
      <c r="C954" s="34"/>
      <c r="D954" s="32"/>
      <c r="E954" s="35" t="s">
        <v>2396</v>
      </c>
      <c r="F954" s="2"/>
      <c r="G954" s="36"/>
      <c r="H954" s="37"/>
    </row>
    <row r="955" spans="1:8" ht="39" customHeight="1">
      <c r="A955" s="38" t="s">
        <v>2148</v>
      </c>
      <c r="B955" s="43" t="s">
        <v>2149</v>
      </c>
      <c r="C955" s="40" t="s">
        <v>2150</v>
      </c>
      <c r="D955" s="38"/>
      <c r="E955" s="41">
        <v>246</v>
      </c>
      <c r="F955" s="1"/>
      <c r="G955" s="30" t="s">
        <v>2397</v>
      </c>
      <c r="H955" s="31">
        <f t="shared" si="0"/>
        <v>0</v>
      </c>
    </row>
    <row r="956" spans="1:8" ht="39" customHeight="1" thickBot="1">
      <c r="A956" s="32"/>
      <c r="B956" s="44"/>
      <c r="C956" s="34"/>
      <c r="D956" s="32"/>
      <c r="E956" s="35" t="s">
        <v>2396</v>
      </c>
      <c r="F956" s="2"/>
      <c r="G956" s="36"/>
      <c r="H956" s="37"/>
    </row>
    <row r="957" spans="1:8" ht="39" customHeight="1">
      <c r="A957" s="38" t="s">
        <v>2151</v>
      </c>
      <c r="B957" s="43" t="s">
        <v>2152</v>
      </c>
      <c r="C957" s="40" t="s">
        <v>2153</v>
      </c>
      <c r="D957" s="38" t="s">
        <v>971</v>
      </c>
      <c r="E957" s="41">
        <v>1</v>
      </c>
      <c r="F957" s="1"/>
      <c r="G957" s="30" t="s">
        <v>2397</v>
      </c>
      <c r="H957" s="31">
        <f t="shared" si="0"/>
        <v>0</v>
      </c>
    </row>
    <row r="958" spans="1:8" ht="39" customHeight="1" thickBot="1">
      <c r="A958" s="32"/>
      <c r="B958" s="44"/>
      <c r="C958" s="34"/>
      <c r="D958" s="32"/>
      <c r="E958" s="35" t="s">
        <v>2396</v>
      </c>
      <c r="F958" s="2"/>
      <c r="G958" s="36"/>
      <c r="H958" s="37"/>
    </row>
    <row r="959" spans="1:8" ht="39" customHeight="1">
      <c r="A959" s="38" t="s">
        <v>2154</v>
      </c>
      <c r="B959" s="43" t="s">
        <v>2155</v>
      </c>
      <c r="C959" s="40" t="s">
        <v>2156</v>
      </c>
      <c r="D959" s="38" t="s">
        <v>971</v>
      </c>
      <c r="E959" s="41">
        <v>1</v>
      </c>
      <c r="F959" s="1"/>
      <c r="G959" s="30" t="s">
        <v>2397</v>
      </c>
      <c r="H959" s="31">
        <f t="shared" si="0"/>
        <v>0</v>
      </c>
    </row>
    <row r="960" spans="1:8" ht="39" customHeight="1" thickBot="1">
      <c r="A960" s="32"/>
      <c r="B960" s="44"/>
      <c r="C960" s="34"/>
      <c r="D960" s="32"/>
      <c r="E960" s="35" t="s">
        <v>2396</v>
      </c>
      <c r="F960" s="2"/>
      <c r="G960" s="36"/>
      <c r="H960" s="37"/>
    </row>
    <row r="961" spans="1:8" ht="39" customHeight="1">
      <c r="A961" s="38" t="s">
        <v>2157</v>
      </c>
      <c r="B961" s="43" t="s">
        <v>2158</v>
      </c>
      <c r="C961" s="40" t="s">
        <v>2159</v>
      </c>
      <c r="D961" s="38" t="s">
        <v>971</v>
      </c>
      <c r="E961" s="41">
        <v>1</v>
      </c>
      <c r="F961" s="1"/>
      <c r="G961" s="30" t="s">
        <v>2397</v>
      </c>
      <c r="H961" s="31">
        <f t="shared" si="0"/>
        <v>0</v>
      </c>
    </row>
    <row r="962" spans="1:8" ht="39" customHeight="1" thickBot="1">
      <c r="A962" s="32"/>
      <c r="B962" s="44"/>
      <c r="C962" s="34"/>
      <c r="D962" s="32"/>
      <c r="E962" s="35" t="s">
        <v>2396</v>
      </c>
      <c r="F962" s="2"/>
      <c r="G962" s="36"/>
      <c r="H962" s="37"/>
    </row>
    <row r="963" spans="1:8" ht="39" customHeight="1">
      <c r="A963" s="38" t="s">
        <v>2160</v>
      </c>
      <c r="B963" s="43" t="s">
        <v>2161</v>
      </c>
      <c r="C963" s="40" t="s">
        <v>2162</v>
      </c>
      <c r="D963" s="38" t="s">
        <v>971</v>
      </c>
      <c r="E963" s="41">
        <v>2</v>
      </c>
      <c r="F963" s="1"/>
      <c r="G963" s="30" t="s">
        <v>2397</v>
      </c>
      <c r="H963" s="31">
        <f t="shared" si="0"/>
        <v>0</v>
      </c>
    </row>
    <row r="964" spans="1:8" ht="39" customHeight="1" thickBot="1">
      <c r="A964" s="32"/>
      <c r="B964" s="44"/>
      <c r="C964" s="34"/>
      <c r="D964" s="32"/>
      <c r="E964" s="35" t="s">
        <v>2396</v>
      </c>
      <c r="F964" s="2"/>
      <c r="G964" s="36"/>
      <c r="H964" s="37"/>
    </row>
    <row r="965" spans="1:8" ht="21" customHeight="1" thickBot="1">
      <c r="A965" s="22" t="s">
        <v>2163</v>
      </c>
      <c r="B965" s="23" t="s">
        <v>2164</v>
      </c>
      <c r="C965" s="24"/>
      <c r="D965" s="24"/>
      <c r="E965" s="24"/>
      <c r="F965" s="24"/>
      <c r="G965" s="24"/>
      <c r="H965" s="25"/>
    </row>
    <row r="966" spans="1:8" ht="39" customHeight="1">
      <c r="A966" s="38" t="s">
        <v>2165</v>
      </c>
      <c r="B966" s="43" t="s">
        <v>2166</v>
      </c>
      <c r="C966" s="40" t="s">
        <v>2167</v>
      </c>
      <c r="D966" s="38" t="s">
        <v>10</v>
      </c>
      <c r="E966" s="41">
        <v>954</v>
      </c>
      <c r="F966" s="1"/>
      <c r="G966" s="30" t="s">
        <v>2397</v>
      </c>
      <c r="H966" s="31">
        <f aca="true" t="shared" si="1" ref="H966:H1012">E966*F966</f>
        <v>0</v>
      </c>
    </row>
    <row r="967" spans="1:8" ht="39" customHeight="1" thickBot="1">
      <c r="A967" s="32"/>
      <c r="B967" s="44"/>
      <c r="C967" s="34"/>
      <c r="D967" s="32"/>
      <c r="E967" s="35" t="s">
        <v>2396</v>
      </c>
      <c r="F967" s="2"/>
      <c r="G967" s="36"/>
      <c r="H967" s="37"/>
    </row>
    <row r="968" spans="1:8" ht="39" customHeight="1">
      <c r="A968" s="38" t="s">
        <v>1689</v>
      </c>
      <c r="B968" s="43" t="s">
        <v>1690</v>
      </c>
      <c r="C968" s="40" t="s">
        <v>1691</v>
      </c>
      <c r="D968" s="38" t="s">
        <v>10</v>
      </c>
      <c r="E968" s="41">
        <v>1074</v>
      </c>
      <c r="F968" s="1"/>
      <c r="G968" s="30" t="s">
        <v>2397</v>
      </c>
      <c r="H968" s="31">
        <f t="shared" si="1"/>
        <v>0</v>
      </c>
    </row>
    <row r="969" spans="1:8" ht="39" customHeight="1" thickBot="1">
      <c r="A969" s="32"/>
      <c r="B969" s="44"/>
      <c r="C969" s="34"/>
      <c r="D969" s="32"/>
      <c r="E969" s="35" t="s">
        <v>2396</v>
      </c>
      <c r="F969" s="2"/>
      <c r="G969" s="36"/>
      <c r="H969" s="37"/>
    </row>
    <row r="970" spans="1:8" ht="39" customHeight="1">
      <c r="A970" s="38" t="s">
        <v>1692</v>
      </c>
      <c r="B970" s="43" t="s">
        <v>1693</v>
      </c>
      <c r="C970" s="40" t="s">
        <v>1694</v>
      </c>
      <c r="D970" s="38" t="s">
        <v>10</v>
      </c>
      <c r="E970" s="41">
        <v>220</v>
      </c>
      <c r="F970" s="1"/>
      <c r="G970" s="30" t="s">
        <v>2397</v>
      </c>
      <c r="H970" s="31">
        <f t="shared" si="1"/>
        <v>0</v>
      </c>
    </row>
    <row r="971" spans="1:8" ht="39" customHeight="1" thickBot="1">
      <c r="A971" s="32"/>
      <c r="B971" s="44"/>
      <c r="C971" s="34"/>
      <c r="D971" s="32"/>
      <c r="E971" s="35" t="s">
        <v>2396</v>
      </c>
      <c r="F971" s="2"/>
      <c r="G971" s="36"/>
      <c r="H971" s="37"/>
    </row>
    <row r="972" spans="1:8" ht="39" customHeight="1">
      <c r="A972" s="38" t="s">
        <v>1695</v>
      </c>
      <c r="B972" s="43" t="s">
        <v>1696</v>
      </c>
      <c r="C972" s="40" t="s">
        <v>1697</v>
      </c>
      <c r="D972" s="38" t="s">
        <v>10</v>
      </c>
      <c r="E972" s="41">
        <v>81</v>
      </c>
      <c r="F972" s="1"/>
      <c r="G972" s="30" t="s">
        <v>2397</v>
      </c>
      <c r="H972" s="31">
        <f t="shared" si="1"/>
        <v>0</v>
      </c>
    </row>
    <row r="973" spans="1:8" ht="39" customHeight="1" thickBot="1">
      <c r="A973" s="32"/>
      <c r="B973" s="44"/>
      <c r="C973" s="34"/>
      <c r="D973" s="32"/>
      <c r="E973" s="35" t="s">
        <v>2396</v>
      </c>
      <c r="F973" s="2"/>
      <c r="G973" s="36"/>
      <c r="H973" s="37"/>
    </row>
    <row r="974" spans="1:8" ht="39" customHeight="1">
      <c r="A974" s="38" t="s">
        <v>1698</v>
      </c>
      <c r="B974" s="43" t="s">
        <v>1699</v>
      </c>
      <c r="C974" s="40" t="s">
        <v>1700</v>
      </c>
      <c r="D974" s="38" t="s">
        <v>10</v>
      </c>
      <c r="E974" s="41">
        <v>55</v>
      </c>
      <c r="F974" s="1"/>
      <c r="G974" s="30" t="s">
        <v>2397</v>
      </c>
      <c r="H974" s="31">
        <f t="shared" si="1"/>
        <v>0</v>
      </c>
    </row>
    <row r="975" spans="1:8" ht="39" customHeight="1" thickBot="1">
      <c r="A975" s="32"/>
      <c r="B975" s="44"/>
      <c r="C975" s="34"/>
      <c r="D975" s="32"/>
      <c r="E975" s="35" t="s">
        <v>2396</v>
      </c>
      <c r="F975" s="2"/>
      <c r="G975" s="36"/>
      <c r="H975" s="37"/>
    </row>
    <row r="976" spans="1:8" ht="39" customHeight="1">
      <c r="A976" s="38" t="s">
        <v>1701</v>
      </c>
      <c r="B976" s="43" t="s">
        <v>1702</v>
      </c>
      <c r="C976" s="40" t="s">
        <v>1703</v>
      </c>
      <c r="D976" s="38" t="s">
        <v>10</v>
      </c>
      <c r="E976" s="41">
        <v>214</v>
      </c>
      <c r="F976" s="1"/>
      <c r="G976" s="30" t="s">
        <v>2397</v>
      </c>
      <c r="H976" s="31">
        <f t="shared" si="1"/>
        <v>0</v>
      </c>
    </row>
    <row r="977" spans="1:8" ht="39" customHeight="1" thickBot="1">
      <c r="A977" s="32"/>
      <c r="B977" s="44"/>
      <c r="C977" s="34"/>
      <c r="D977" s="32"/>
      <c r="E977" s="35" t="s">
        <v>2396</v>
      </c>
      <c r="F977" s="2"/>
      <c r="G977" s="36"/>
      <c r="H977" s="37"/>
    </row>
    <row r="978" spans="1:8" ht="39" customHeight="1">
      <c r="A978" s="38" t="s">
        <v>1704</v>
      </c>
      <c r="B978" s="43" t="s">
        <v>1705</v>
      </c>
      <c r="C978" s="40" t="s">
        <v>1706</v>
      </c>
      <c r="D978" s="38" t="s">
        <v>10</v>
      </c>
      <c r="E978" s="41">
        <v>235</v>
      </c>
      <c r="F978" s="1"/>
      <c r="G978" s="30" t="s">
        <v>2397</v>
      </c>
      <c r="H978" s="31">
        <f t="shared" si="1"/>
        <v>0</v>
      </c>
    </row>
    <row r="979" spans="1:8" ht="39" customHeight="1" thickBot="1">
      <c r="A979" s="32"/>
      <c r="B979" s="44"/>
      <c r="C979" s="34"/>
      <c r="D979" s="32"/>
      <c r="E979" s="35" t="s">
        <v>2396</v>
      </c>
      <c r="F979" s="2"/>
      <c r="G979" s="36"/>
      <c r="H979" s="37"/>
    </row>
    <row r="980" spans="1:8" ht="39" customHeight="1">
      <c r="A980" s="38" t="s">
        <v>1278</v>
      </c>
      <c r="B980" s="43" t="s">
        <v>1279</v>
      </c>
      <c r="C980" s="40" t="s">
        <v>1280</v>
      </c>
      <c r="D980" s="38" t="s">
        <v>10</v>
      </c>
      <c r="E980" s="41">
        <v>48</v>
      </c>
      <c r="F980" s="1"/>
      <c r="G980" s="30" t="s">
        <v>2397</v>
      </c>
      <c r="H980" s="31">
        <f t="shared" si="1"/>
        <v>0</v>
      </c>
    </row>
    <row r="981" spans="1:8" ht="39" customHeight="1" thickBot="1">
      <c r="A981" s="32"/>
      <c r="B981" s="44"/>
      <c r="C981" s="34"/>
      <c r="D981" s="32"/>
      <c r="E981" s="35" t="s">
        <v>2396</v>
      </c>
      <c r="F981" s="2"/>
      <c r="G981" s="36"/>
      <c r="H981" s="37"/>
    </row>
    <row r="982" spans="1:8" ht="39" customHeight="1">
      <c r="A982" s="38" t="s">
        <v>1281</v>
      </c>
      <c r="B982" s="43" t="s">
        <v>1282</v>
      </c>
      <c r="C982" s="40" t="s">
        <v>1283</v>
      </c>
      <c r="D982" s="38" t="s">
        <v>10</v>
      </c>
      <c r="E982" s="41">
        <v>100</v>
      </c>
      <c r="F982" s="1"/>
      <c r="G982" s="30" t="s">
        <v>2397</v>
      </c>
      <c r="H982" s="31">
        <f t="shared" si="1"/>
        <v>0</v>
      </c>
    </row>
    <row r="983" spans="1:8" ht="39" customHeight="1" thickBot="1">
      <c r="A983" s="32"/>
      <c r="B983" s="44"/>
      <c r="C983" s="34"/>
      <c r="D983" s="32"/>
      <c r="E983" s="35" t="s">
        <v>2396</v>
      </c>
      <c r="F983" s="2"/>
      <c r="G983" s="36"/>
      <c r="H983" s="37"/>
    </row>
    <row r="984" spans="1:8" ht="39" customHeight="1">
      <c r="A984" s="38" t="s">
        <v>1284</v>
      </c>
      <c r="B984" s="43" t="s">
        <v>1285</v>
      </c>
      <c r="C984" s="40" t="s">
        <v>1286</v>
      </c>
      <c r="D984" s="38" t="s">
        <v>10</v>
      </c>
      <c r="E984" s="41">
        <v>55</v>
      </c>
      <c r="F984" s="1"/>
      <c r="G984" s="30" t="s">
        <v>2397</v>
      </c>
      <c r="H984" s="31">
        <f t="shared" si="1"/>
        <v>0</v>
      </c>
    </row>
    <row r="985" spans="1:8" ht="39" customHeight="1" thickBot="1">
      <c r="A985" s="32"/>
      <c r="B985" s="44"/>
      <c r="C985" s="34"/>
      <c r="D985" s="32"/>
      <c r="E985" s="35" t="s">
        <v>2396</v>
      </c>
      <c r="F985" s="2"/>
      <c r="G985" s="36"/>
      <c r="H985" s="37"/>
    </row>
    <row r="986" spans="1:8" ht="39" customHeight="1">
      <c r="A986" s="38" t="s">
        <v>1002</v>
      </c>
      <c r="B986" s="43" t="s">
        <v>1003</v>
      </c>
      <c r="C986" s="40" t="s">
        <v>1004</v>
      </c>
      <c r="D986" s="38" t="s">
        <v>10</v>
      </c>
      <c r="E986" s="41">
        <v>175</v>
      </c>
      <c r="F986" s="1"/>
      <c r="G986" s="30" t="s">
        <v>2397</v>
      </c>
      <c r="H986" s="31">
        <f t="shared" si="1"/>
        <v>0</v>
      </c>
    </row>
    <row r="987" spans="1:8" ht="39" customHeight="1" thickBot="1">
      <c r="A987" s="32"/>
      <c r="B987" s="44"/>
      <c r="C987" s="34"/>
      <c r="D987" s="32"/>
      <c r="E987" s="35" t="s">
        <v>2396</v>
      </c>
      <c r="F987" s="2"/>
      <c r="G987" s="36"/>
      <c r="H987" s="37"/>
    </row>
    <row r="988" spans="1:8" ht="39" customHeight="1">
      <c r="A988" s="38" t="s">
        <v>1005</v>
      </c>
      <c r="B988" s="43" t="s">
        <v>1006</v>
      </c>
      <c r="C988" s="40" t="s">
        <v>1007</v>
      </c>
      <c r="D988" s="38" t="s">
        <v>10</v>
      </c>
      <c r="E988" s="41">
        <v>161</v>
      </c>
      <c r="F988" s="1"/>
      <c r="G988" s="30" t="s">
        <v>2397</v>
      </c>
      <c r="H988" s="31">
        <f t="shared" si="1"/>
        <v>0</v>
      </c>
    </row>
    <row r="989" spans="1:8" ht="39" customHeight="1" thickBot="1">
      <c r="A989" s="32"/>
      <c r="B989" s="44"/>
      <c r="C989" s="34"/>
      <c r="D989" s="32"/>
      <c r="E989" s="35" t="s">
        <v>2396</v>
      </c>
      <c r="F989" s="2"/>
      <c r="G989" s="36"/>
      <c r="H989" s="37"/>
    </row>
    <row r="990" spans="1:8" ht="39" customHeight="1">
      <c r="A990" s="38" t="s">
        <v>1008</v>
      </c>
      <c r="B990" s="43" t="s">
        <v>1009</v>
      </c>
      <c r="C990" s="40" t="s">
        <v>1010</v>
      </c>
      <c r="D990" s="38" t="s">
        <v>10</v>
      </c>
      <c r="E990" s="41">
        <v>19</v>
      </c>
      <c r="F990" s="1"/>
      <c r="G990" s="30" t="s">
        <v>2397</v>
      </c>
      <c r="H990" s="31">
        <f t="shared" si="1"/>
        <v>0</v>
      </c>
    </row>
    <row r="991" spans="1:8" ht="39" customHeight="1" thickBot="1">
      <c r="A991" s="32"/>
      <c r="B991" s="44"/>
      <c r="C991" s="34"/>
      <c r="D991" s="32"/>
      <c r="E991" s="35" t="s">
        <v>2396</v>
      </c>
      <c r="F991" s="2"/>
      <c r="G991" s="36"/>
      <c r="H991" s="37"/>
    </row>
    <row r="992" spans="1:8" ht="39" customHeight="1">
      <c r="A992" s="38" t="s">
        <v>1011</v>
      </c>
      <c r="B992" s="43" t="s">
        <v>1012</v>
      </c>
      <c r="C992" s="40" t="s">
        <v>1013</v>
      </c>
      <c r="D992" s="38" t="s">
        <v>10</v>
      </c>
      <c r="E992" s="41">
        <v>8</v>
      </c>
      <c r="F992" s="1"/>
      <c r="G992" s="30" t="s">
        <v>2397</v>
      </c>
      <c r="H992" s="31">
        <f t="shared" si="1"/>
        <v>0</v>
      </c>
    </row>
    <row r="993" spans="1:8" ht="39" customHeight="1" thickBot="1">
      <c r="A993" s="32"/>
      <c r="B993" s="44"/>
      <c r="C993" s="34"/>
      <c r="D993" s="32"/>
      <c r="E993" s="35" t="s">
        <v>2396</v>
      </c>
      <c r="F993" s="2"/>
      <c r="G993" s="36"/>
      <c r="H993" s="37"/>
    </row>
    <row r="994" spans="1:8" ht="39" customHeight="1">
      <c r="A994" s="38" t="s">
        <v>1014</v>
      </c>
      <c r="B994" s="43" t="s">
        <v>1015</v>
      </c>
      <c r="C994" s="40" t="s">
        <v>1016</v>
      </c>
      <c r="D994" s="38" t="s">
        <v>10</v>
      </c>
      <c r="E994" s="41">
        <v>125</v>
      </c>
      <c r="F994" s="1"/>
      <c r="G994" s="30" t="s">
        <v>2397</v>
      </c>
      <c r="H994" s="31">
        <f t="shared" si="1"/>
        <v>0</v>
      </c>
    </row>
    <row r="995" spans="1:8" ht="39" customHeight="1" thickBot="1">
      <c r="A995" s="32"/>
      <c r="B995" s="44"/>
      <c r="C995" s="34"/>
      <c r="D995" s="32"/>
      <c r="E995" s="35" t="s">
        <v>2396</v>
      </c>
      <c r="F995" s="2"/>
      <c r="G995" s="36"/>
      <c r="H995" s="37"/>
    </row>
    <row r="996" spans="1:8" ht="39" customHeight="1">
      <c r="A996" s="38" t="s">
        <v>1017</v>
      </c>
      <c r="B996" s="43" t="s">
        <v>1018</v>
      </c>
      <c r="C996" s="40" t="s">
        <v>1019</v>
      </c>
      <c r="D996" s="38" t="s">
        <v>10</v>
      </c>
      <c r="E996" s="41">
        <v>125</v>
      </c>
      <c r="F996" s="1"/>
      <c r="G996" s="30" t="s">
        <v>2397</v>
      </c>
      <c r="H996" s="31">
        <f t="shared" si="1"/>
        <v>0</v>
      </c>
    </row>
    <row r="997" spans="1:8" ht="39" customHeight="1" thickBot="1">
      <c r="A997" s="32"/>
      <c r="B997" s="44"/>
      <c r="C997" s="34"/>
      <c r="D997" s="32"/>
      <c r="E997" s="35" t="s">
        <v>2396</v>
      </c>
      <c r="F997" s="2"/>
      <c r="G997" s="36"/>
      <c r="H997" s="37"/>
    </row>
    <row r="998" spans="1:8" ht="39" customHeight="1">
      <c r="A998" s="38" t="s">
        <v>1020</v>
      </c>
      <c r="B998" s="43" t="s">
        <v>1021</v>
      </c>
      <c r="C998" s="40" t="s">
        <v>1022</v>
      </c>
      <c r="D998" s="38" t="s">
        <v>10</v>
      </c>
      <c r="E998" s="41">
        <v>12</v>
      </c>
      <c r="F998" s="1"/>
      <c r="G998" s="30" t="s">
        <v>2397</v>
      </c>
      <c r="H998" s="31">
        <f t="shared" si="1"/>
        <v>0</v>
      </c>
    </row>
    <row r="999" spans="1:8" ht="39" customHeight="1" thickBot="1">
      <c r="A999" s="32"/>
      <c r="B999" s="44"/>
      <c r="C999" s="34"/>
      <c r="D999" s="32"/>
      <c r="E999" s="35" t="s">
        <v>2396</v>
      </c>
      <c r="F999" s="2"/>
      <c r="G999" s="36"/>
      <c r="H999" s="37"/>
    </row>
    <row r="1000" spans="1:8" ht="39" customHeight="1">
      <c r="A1000" s="38" t="s">
        <v>1023</v>
      </c>
      <c r="B1000" s="43" t="s">
        <v>1024</v>
      </c>
      <c r="C1000" s="40" t="s">
        <v>1025</v>
      </c>
      <c r="D1000" s="38" t="s">
        <v>10</v>
      </c>
      <c r="E1000" s="41">
        <v>72</v>
      </c>
      <c r="F1000" s="1"/>
      <c r="G1000" s="30" t="s">
        <v>2397</v>
      </c>
      <c r="H1000" s="31">
        <f t="shared" si="1"/>
        <v>0</v>
      </c>
    </row>
    <row r="1001" spans="1:8" ht="39" customHeight="1" thickBot="1">
      <c r="A1001" s="32"/>
      <c r="B1001" s="44"/>
      <c r="C1001" s="34"/>
      <c r="D1001" s="32"/>
      <c r="E1001" s="35" t="s">
        <v>2396</v>
      </c>
      <c r="F1001" s="2"/>
      <c r="G1001" s="36"/>
      <c r="H1001" s="37"/>
    </row>
    <row r="1002" spans="1:8" ht="39" customHeight="1">
      <c r="A1002" s="38" t="s">
        <v>1026</v>
      </c>
      <c r="B1002" s="43" t="s">
        <v>1027</v>
      </c>
      <c r="C1002" s="40" t="s">
        <v>1028</v>
      </c>
      <c r="D1002" s="38" t="s">
        <v>971</v>
      </c>
      <c r="E1002" s="41">
        <v>4</v>
      </c>
      <c r="F1002" s="1"/>
      <c r="G1002" s="30" t="s">
        <v>2397</v>
      </c>
      <c r="H1002" s="31">
        <f t="shared" si="1"/>
        <v>0</v>
      </c>
    </row>
    <row r="1003" spans="1:8" ht="39" customHeight="1" thickBot="1">
      <c r="A1003" s="32"/>
      <c r="B1003" s="44"/>
      <c r="C1003" s="34"/>
      <c r="D1003" s="32"/>
      <c r="E1003" s="35" t="s">
        <v>2396</v>
      </c>
      <c r="F1003" s="2"/>
      <c r="G1003" s="36"/>
      <c r="H1003" s="37"/>
    </row>
    <row r="1004" spans="1:8" ht="39" customHeight="1">
      <c r="A1004" s="38" t="s">
        <v>1029</v>
      </c>
      <c r="B1004" s="43" t="s">
        <v>1030</v>
      </c>
      <c r="C1004" s="40" t="s">
        <v>1031</v>
      </c>
      <c r="D1004" s="38" t="s">
        <v>971</v>
      </c>
      <c r="E1004" s="41">
        <v>8</v>
      </c>
      <c r="F1004" s="1"/>
      <c r="G1004" s="30" t="s">
        <v>2397</v>
      </c>
      <c r="H1004" s="31">
        <f t="shared" si="1"/>
        <v>0</v>
      </c>
    </row>
    <row r="1005" spans="1:8" ht="39" customHeight="1" thickBot="1">
      <c r="A1005" s="32"/>
      <c r="B1005" s="44"/>
      <c r="C1005" s="34"/>
      <c r="D1005" s="32"/>
      <c r="E1005" s="35" t="s">
        <v>2396</v>
      </c>
      <c r="F1005" s="2"/>
      <c r="G1005" s="36"/>
      <c r="H1005" s="37"/>
    </row>
    <row r="1006" spans="1:8" ht="39" customHeight="1">
      <c r="A1006" s="38" t="s">
        <v>1032</v>
      </c>
      <c r="B1006" s="43" t="s">
        <v>1033</v>
      </c>
      <c r="C1006" s="40" t="s">
        <v>1034</v>
      </c>
      <c r="D1006" s="38" t="s">
        <v>971</v>
      </c>
      <c r="E1006" s="41">
        <v>2</v>
      </c>
      <c r="F1006" s="1"/>
      <c r="G1006" s="30" t="s">
        <v>2397</v>
      </c>
      <c r="H1006" s="31">
        <f t="shared" si="1"/>
        <v>0</v>
      </c>
    </row>
    <row r="1007" spans="1:8" ht="39" customHeight="1" thickBot="1">
      <c r="A1007" s="32"/>
      <c r="B1007" s="44"/>
      <c r="C1007" s="34"/>
      <c r="D1007" s="32"/>
      <c r="E1007" s="35" t="s">
        <v>2396</v>
      </c>
      <c r="F1007" s="2"/>
      <c r="G1007" s="36"/>
      <c r="H1007" s="37"/>
    </row>
    <row r="1008" spans="1:8" ht="39" customHeight="1">
      <c r="A1008" s="38" t="s">
        <v>1035</v>
      </c>
      <c r="B1008" s="43" t="s">
        <v>1036</v>
      </c>
      <c r="C1008" s="40" t="s">
        <v>1037</v>
      </c>
      <c r="D1008" s="38" t="s">
        <v>10</v>
      </c>
      <c r="E1008" s="41">
        <v>430</v>
      </c>
      <c r="F1008" s="1"/>
      <c r="G1008" s="30" t="s">
        <v>2397</v>
      </c>
      <c r="H1008" s="31">
        <f t="shared" si="1"/>
        <v>0</v>
      </c>
    </row>
    <row r="1009" spans="1:8" ht="39" customHeight="1" thickBot="1">
      <c r="A1009" s="32"/>
      <c r="B1009" s="44"/>
      <c r="C1009" s="34"/>
      <c r="D1009" s="32"/>
      <c r="E1009" s="35" t="s">
        <v>2396</v>
      </c>
      <c r="F1009" s="2"/>
      <c r="G1009" s="36"/>
      <c r="H1009" s="37"/>
    </row>
    <row r="1010" spans="1:8" ht="39" customHeight="1">
      <c r="A1010" s="38" t="s">
        <v>1038</v>
      </c>
      <c r="B1010" s="43" t="s">
        <v>1039</v>
      </c>
      <c r="C1010" s="40" t="s">
        <v>1040</v>
      </c>
      <c r="D1010" s="38" t="s">
        <v>10</v>
      </c>
      <c r="E1010" s="41">
        <v>40</v>
      </c>
      <c r="F1010" s="1"/>
      <c r="G1010" s="30" t="s">
        <v>2397</v>
      </c>
      <c r="H1010" s="31">
        <f t="shared" si="1"/>
        <v>0</v>
      </c>
    </row>
    <row r="1011" spans="1:8" ht="39" customHeight="1" thickBot="1">
      <c r="A1011" s="32"/>
      <c r="B1011" s="44"/>
      <c r="C1011" s="34"/>
      <c r="D1011" s="32"/>
      <c r="E1011" s="35" t="s">
        <v>2396</v>
      </c>
      <c r="F1011" s="2"/>
      <c r="G1011" s="36"/>
      <c r="H1011" s="37"/>
    </row>
    <row r="1012" spans="1:8" ht="39" customHeight="1">
      <c r="A1012" s="38" t="s">
        <v>1041</v>
      </c>
      <c r="B1012" s="43" t="s">
        <v>1042</v>
      </c>
      <c r="C1012" s="40" t="s">
        <v>1043</v>
      </c>
      <c r="D1012" s="38" t="s">
        <v>10</v>
      </c>
      <c r="E1012" s="41">
        <v>67</v>
      </c>
      <c r="F1012" s="1"/>
      <c r="G1012" s="30" t="s">
        <v>2397</v>
      </c>
      <c r="H1012" s="31">
        <f t="shared" si="1"/>
        <v>0</v>
      </c>
    </row>
    <row r="1013" spans="1:8" ht="39" customHeight="1" thickBot="1">
      <c r="A1013" s="32"/>
      <c r="B1013" s="44"/>
      <c r="C1013" s="34"/>
      <c r="D1013" s="32"/>
      <c r="E1013" s="35" t="s">
        <v>2396</v>
      </c>
      <c r="F1013" s="2"/>
      <c r="G1013" s="36"/>
      <c r="H1013" s="37"/>
    </row>
    <row r="1014" spans="1:8" ht="21" customHeight="1" thickBot="1">
      <c r="A1014" s="22" t="s">
        <v>1044</v>
      </c>
      <c r="B1014" s="23" t="s">
        <v>1045</v>
      </c>
      <c r="C1014" s="24"/>
      <c r="D1014" s="24"/>
      <c r="E1014" s="24"/>
      <c r="F1014" s="24"/>
      <c r="G1014" s="24"/>
      <c r="H1014" s="25"/>
    </row>
    <row r="1015" spans="1:8" ht="39" customHeight="1">
      <c r="A1015" s="38" t="s">
        <v>1046</v>
      </c>
      <c r="B1015" s="43" t="s">
        <v>1047</v>
      </c>
      <c r="C1015" s="40" t="s">
        <v>1048</v>
      </c>
      <c r="D1015" s="38" t="s">
        <v>10</v>
      </c>
      <c r="E1015" s="41">
        <v>2028</v>
      </c>
      <c r="F1015" s="1"/>
      <c r="G1015" s="30" t="s">
        <v>2397</v>
      </c>
      <c r="H1015" s="31">
        <f aca="true" t="shared" si="2" ref="H1015:H1077">E1015*F1015</f>
        <v>0</v>
      </c>
    </row>
    <row r="1016" spans="1:8" ht="39" customHeight="1" thickBot="1">
      <c r="A1016" s="32"/>
      <c r="B1016" s="44"/>
      <c r="C1016" s="34"/>
      <c r="D1016" s="32"/>
      <c r="E1016" s="35" t="s">
        <v>2396</v>
      </c>
      <c r="F1016" s="2"/>
      <c r="G1016" s="36"/>
      <c r="H1016" s="37"/>
    </row>
    <row r="1017" spans="1:8" ht="39" customHeight="1">
      <c r="A1017" s="38" t="s">
        <v>1049</v>
      </c>
      <c r="B1017" s="43" t="s">
        <v>1050</v>
      </c>
      <c r="C1017" s="40" t="s">
        <v>1051</v>
      </c>
      <c r="D1017" s="38" t="s">
        <v>10</v>
      </c>
      <c r="E1017" s="41">
        <v>356</v>
      </c>
      <c r="F1017" s="1"/>
      <c r="G1017" s="30" t="s">
        <v>2397</v>
      </c>
      <c r="H1017" s="31">
        <f t="shared" si="2"/>
        <v>0</v>
      </c>
    </row>
    <row r="1018" spans="1:8" ht="39" customHeight="1" thickBot="1">
      <c r="A1018" s="32"/>
      <c r="B1018" s="44"/>
      <c r="C1018" s="34"/>
      <c r="D1018" s="32"/>
      <c r="E1018" s="35" t="s">
        <v>2396</v>
      </c>
      <c r="F1018" s="2"/>
      <c r="G1018" s="36"/>
      <c r="H1018" s="37"/>
    </row>
    <row r="1019" spans="1:8" ht="39" customHeight="1">
      <c r="A1019" s="38" t="s">
        <v>1052</v>
      </c>
      <c r="B1019" s="43" t="s">
        <v>1053</v>
      </c>
      <c r="C1019" s="40" t="s">
        <v>1054</v>
      </c>
      <c r="D1019" s="38" t="s">
        <v>10</v>
      </c>
      <c r="E1019" s="41">
        <v>497</v>
      </c>
      <c r="F1019" s="1"/>
      <c r="G1019" s="30" t="s">
        <v>2397</v>
      </c>
      <c r="H1019" s="31">
        <f t="shared" si="2"/>
        <v>0</v>
      </c>
    </row>
    <row r="1020" spans="1:8" ht="39" customHeight="1" thickBot="1">
      <c r="A1020" s="32"/>
      <c r="B1020" s="44"/>
      <c r="C1020" s="34"/>
      <c r="D1020" s="32"/>
      <c r="E1020" s="35" t="s">
        <v>2396</v>
      </c>
      <c r="F1020" s="2"/>
      <c r="G1020" s="36"/>
      <c r="H1020" s="37"/>
    </row>
    <row r="1021" spans="1:8" ht="39" customHeight="1">
      <c r="A1021" s="38" t="s">
        <v>1055</v>
      </c>
      <c r="B1021" s="43" t="s">
        <v>1056</v>
      </c>
      <c r="C1021" s="40" t="s">
        <v>1057</v>
      </c>
      <c r="D1021" s="38" t="s">
        <v>10</v>
      </c>
      <c r="E1021" s="41">
        <v>155</v>
      </c>
      <c r="F1021" s="1"/>
      <c r="G1021" s="30" t="s">
        <v>2397</v>
      </c>
      <c r="H1021" s="31">
        <f t="shared" si="2"/>
        <v>0</v>
      </c>
    </row>
    <row r="1022" spans="1:8" ht="39" customHeight="1" thickBot="1">
      <c r="A1022" s="32"/>
      <c r="B1022" s="44"/>
      <c r="C1022" s="34"/>
      <c r="D1022" s="32"/>
      <c r="E1022" s="35" t="s">
        <v>2396</v>
      </c>
      <c r="F1022" s="2"/>
      <c r="G1022" s="36"/>
      <c r="H1022" s="37"/>
    </row>
    <row r="1023" spans="1:8" ht="39" customHeight="1">
      <c r="A1023" s="38" t="s">
        <v>1058</v>
      </c>
      <c r="B1023" s="43" t="s">
        <v>1059</v>
      </c>
      <c r="C1023" s="40" t="s">
        <v>1060</v>
      </c>
      <c r="D1023" s="38" t="s">
        <v>951</v>
      </c>
      <c r="E1023" s="41">
        <v>377.52</v>
      </c>
      <c r="F1023" s="1"/>
      <c r="G1023" s="30" t="s">
        <v>2397</v>
      </c>
      <c r="H1023" s="31">
        <f t="shared" si="2"/>
        <v>0</v>
      </c>
    </row>
    <row r="1024" spans="1:8" ht="39" customHeight="1" thickBot="1">
      <c r="A1024" s="32"/>
      <c r="B1024" s="44"/>
      <c r="C1024" s="34"/>
      <c r="D1024" s="32"/>
      <c r="E1024" s="35" t="s">
        <v>2396</v>
      </c>
      <c r="F1024" s="2"/>
      <c r="G1024" s="36"/>
      <c r="H1024" s="37"/>
    </row>
    <row r="1025" spans="1:8" ht="39" customHeight="1">
      <c r="A1025" s="38" t="s">
        <v>1061</v>
      </c>
      <c r="B1025" s="43" t="s">
        <v>1062</v>
      </c>
      <c r="C1025" s="40" t="s">
        <v>1063</v>
      </c>
      <c r="D1025" s="38" t="s">
        <v>10</v>
      </c>
      <c r="E1025" s="41">
        <v>2028</v>
      </c>
      <c r="F1025" s="1"/>
      <c r="G1025" s="30" t="s">
        <v>2397</v>
      </c>
      <c r="H1025" s="31">
        <f t="shared" si="2"/>
        <v>0</v>
      </c>
    </row>
    <row r="1026" spans="1:8" ht="39" customHeight="1" thickBot="1">
      <c r="A1026" s="32"/>
      <c r="B1026" s="44"/>
      <c r="C1026" s="34"/>
      <c r="D1026" s="32"/>
      <c r="E1026" s="35" t="s">
        <v>2396</v>
      </c>
      <c r="F1026" s="2"/>
      <c r="G1026" s="36"/>
      <c r="H1026" s="37"/>
    </row>
    <row r="1027" spans="1:8" ht="39" customHeight="1">
      <c r="A1027" s="38" t="s">
        <v>1064</v>
      </c>
      <c r="B1027" s="43" t="s">
        <v>1065</v>
      </c>
      <c r="C1027" s="40" t="s">
        <v>1066</v>
      </c>
      <c r="D1027" s="38" t="s">
        <v>10</v>
      </c>
      <c r="E1027" s="41">
        <v>356</v>
      </c>
      <c r="F1027" s="1"/>
      <c r="G1027" s="30" t="s">
        <v>2397</v>
      </c>
      <c r="H1027" s="31">
        <f t="shared" si="2"/>
        <v>0</v>
      </c>
    </row>
    <row r="1028" spans="1:8" ht="39" customHeight="1" thickBot="1">
      <c r="A1028" s="32"/>
      <c r="B1028" s="44"/>
      <c r="C1028" s="34"/>
      <c r="D1028" s="32"/>
      <c r="E1028" s="35" t="s">
        <v>2396</v>
      </c>
      <c r="F1028" s="2"/>
      <c r="G1028" s="36"/>
      <c r="H1028" s="37"/>
    </row>
    <row r="1029" spans="1:8" ht="39" customHeight="1">
      <c r="A1029" s="38" t="s">
        <v>1067</v>
      </c>
      <c r="B1029" s="43" t="s">
        <v>1068</v>
      </c>
      <c r="C1029" s="40" t="s">
        <v>1069</v>
      </c>
      <c r="D1029" s="38" t="s">
        <v>10</v>
      </c>
      <c r="E1029" s="41">
        <v>497</v>
      </c>
      <c r="F1029" s="1"/>
      <c r="G1029" s="30" t="s">
        <v>2397</v>
      </c>
      <c r="H1029" s="31">
        <f t="shared" si="2"/>
        <v>0</v>
      </c>
    </row>
    <row r="1030" spans="1:8" ht="39" customHeight="1" thickBot="1">
      <c r="A1030" s="32"/>
      <c r="B1030" s="44"/>
      <c r="C1030" s="34"/>
      <c r="D1030" s="32"/>
      <c r="E1030" s="35" t="s">
        <v>2396</v>
      </c>
      <c r="F1030" s="2"/>
      <c r="G1030" s="36"/>
      <c r="H1030" s="37"/>
    </row>
    <row r="1031" spans="1:8" ht="39" customHeight="1">
      <c r="A1031" s="38" t="s">
        <v>1387</v>
      </c>
      <c r="B1031" s="43" t="s">
        <v>1388</v>
      </c>
      <c r="C1031" s="40" t="s">
        <v>1389</v>
      </c>
      <c r="D1031" s="38" t="s">
        <v>10</v>
      </c>
      <c r="E1031" s="41">
        <v>155</v>
      </c>
      <c r="F1031" s="1"/>
      <c r="G1031" s="30" t="s">
        <v>2397</v>
      </c>
      <c r="H1031" s="31">
        <f t="shared" si="2"/>
        <v>0</v>
      </c>
    </row>
    <row r="1032" spans="1:8" ht="39" customHeight="1" thickBot="1">
      <c r="A1032" s="32"/>
      <c r="B1032" s="44"/>
      <c r="C1032" s="34"/>
      <c r="D1032" s="32"/>
      <c r="E1032" s="35" t="s">
        <v>2396</v>
      </c>
      <c r="F1032" s="2"/>
      <c r="G1032" s="36"/>
      <c r="H1032" s="37"/>
    </row>
    <row r="1033" spans="1:8" ht="39" customHeight="1">
      <c r="A1033" s="38" t="s">
        <v>1390</v>
      </c>
      <c r="B1033" s="43" t="s">
        <v>1059</v>
      </c>
      <c r="C1033" s="40" t="s">
        <v>1391</v>
      </c>
      <c r="D1033" s="38" t="s">
        <v>951</v>
      </c>
      <c r="E1033" s="41">
        <v>332.8</v>
      </c>
      <c r="F1033" s="1"/>
      <c r="G1033" s="30" t="s">
        <v>2397</v>
      </c>
      <c r="H1033" s="31">
        <f t="shared" si="2"/>
        <v>0</v>
      </c>
    </row>
    <row r="1034" spans="1:8" ht="39" customHeight="1" thickBot="1">
      <c r="A1034" s="32"/>
      <c r="B1034" s="44"/>
      <c r="C1034" s="34"/>
      <c r="D1034" s="32"/>
      <c r="E1034" s="35" t="s">
        <v>2396</v>
      </c>
      <c r="F1034" s="2"/>
      <c r="G1034" s="36"/>
      <c r="H1034" s="37"/>
    </row>
    <row r="1035" spans="1:8" ht="39" customHeight="1">
      <c r="A1035" s="38" t="s">
        <v>1392</v>
      </c>
      <c r="B1035" s="43" t="s">
        <v>1393</v>
      </c>
      <c r="C1035" s="40" t="s">
        <v>1394</v>
      </c>
      <c r="D1035" s="38" t="s">
        <v>10</v>
      </c>
      <c r="E1035" s="41">
        <v>2028</v>
      </c>
      <c r="F1035" s="1"/>
      <c r="G1035" s="30" t="s">
        <v>2397</v>
      </c>
      <c r="H1035" s="31">
        <f t="shared" si="2"/>
        <v>0</v>
      </c>
    </row>
    <row r="1036" spans="1:8" ht="39" customHeight="1" thickBot="1">
      <c r="A1036" s="32"/>
      <c r="B1036" s="44"/>
      <c r="C1036" s="34"/>
      <c r="D1036" s="32"/>
      <c r="E1036" s="35" t="s">
        <v>2396</v>
      </c>
      <c r="F1036" s="2"/>
      <c r="G1036" s="36"/>
      <c r="H1036" s="37"/>
    </row>
    <row r="1037" spans="1:8" ht="39" customHeight="1">
      <c r="A1037" s="38" t="s">
        <v>1395</v>
      </c>
      <c r="B1037" s="43" t="s">
        <v>1396</v>
      </c>
      <c r="C1037" s="40" t="s">
        <v>1397</v>
      </c>
      <c r="D1037" s="38" t="s">
        <v>10</v>
      </c>
      <c r="E1037" s="41">
        <v>356</v>
      </c>
      <c r="F1037" s="1"/>
      <c r="G1037" s="30" t="s">
        <v>2397</v>
      </c>
      <c r="H1037" s="31">
        <f t="shared" si="2"/>
        <v>0</v>
      </c>
    </row>
    <row r="1038" spans="1:8" ht="39" customHeight="1" thickBot="1">
      <c r="A1038" s="32"/>
      <c r="B1038" s="44"/>
      <c r="C1038" s="34"/>
      <c r="D1038" s="32"/>
      <c r="E1038" s="35" t="s">
        <v>2396</v>
      </c>
      <c r="F1038" s="2"/>
      <c r="G1038" s="36"/>
      <c r="H1038" s="37"/>
    </row>
    <row r="1039" spans="1:8" ht="39" customHeight="1">
      <c r="A1039" s="38" t="s">
        <v>1398</v>
      </c>
      <c r="B1039" s="43" t="s">
        <v>1399</v>
      </c>
      <c r="C1039" s="40" t="s">
        <v>1400</v>
      </c>
      <c r="D1039" s="38" t="s">
        <v>10</v>
      </c>
      <c r="E1039" s="41">
        <v>497</v>
      </c>
      <c r="F1039" s="1"/>
      <c r="G1039" s="30" t="s">
        <v>2397</v>
      </c>
      <c r="H1039" s="31">
        <f t="shared" si="2"/>
        <v>0</v>
      </c>
    </row>
    <row r="1040" spans="1:8" ht="39" customHeight="1" thickBot="1">
      <c r="A1040" s="32"/>
      <c r="B1040" s="44"/>
      <c r="C1040" s="34"/>
      <c r="D1040" s="32"/>
      <c r="E1040" s="35" t="s">
        <v>2396</v>
      </c>
      <c r="F1040" s="2"/>
      <c r="G1040" s="36"/>
      <c r="H1040" s="37"/>
    </row>
    <row r="1041" spans="1:8" ht="39" customHeight="1">
      <c r="A1041" s="38" t="s">
        <v>1401</v>
      </c>
      <c r="B1041" s="43" t="s">
        <v>1402</v>
      </c>
      <c r="C1041" s="40" t="s">
        <v>1403</v>
      </c>
      <c r="D1041" s="38" t="s">
        <v>10</v>
      </c>
      <c r="E1041" s="41">
        <v>155</v>
      </c>
      <c r="F1041" s="1"/>
      <c r="G1041" s="30" t="s">
        <v>2397</v>
      </c>
      <c r="H1041" s="31">
        <f t="shared" si="2"/>
        <v>0</v>
      </c>
    </row>
    <row r="1042" spans="1:8" ht="39" customHeight="1" thickBot="1">
      <c r="A1042" s="32"/>
      <c r="B1042" s="44"/>
      <c r="C1042" s="34"/>
      <c r="D1042" s="32"/>
      <c r="E1042" s="35" t="s">
        <v>2396</v>
      </c>
      <c r="F1042" s="2"/>
      <c r="G1042" s="36"/>
      <c r="H1042" s="37"/>
    </row>
    <row r="1043" spans="1:8" ht="39" customHeight="1">
      <c r="A1043" s="38" t="s">
        <v>1404</v>
      </c>
      <c r="B1043" s="43" t="s">
        <v>1405</v>
      </c>
      <c r="C1043" s="40" t="s">
        <v>1406</v>
      </c>
      <c r="D1043" s="38" t="s">
        <v>951</v>
      </c>
      <c r="E1043" s="41">
        <v>332.8</v>
      </c>
      <c r="F1043" s="1"/>
      <c r="G1043" s="30" t="s">
        <v>2397</v>
      </c>
      <c r="H1043" s="31">
        <f t="shared" si="2"/>
        <v>0</v>
      </c>
    </row>
    <row r="1044" spans="1:8" ht="39" customHeight="1" thickBot="1">
      <c r="A1044" s="32"/>
      <c r="B1044" s="44"/>
      <c r="C1044" s="34"/>
      <c r="D1044" s="32"/>
      <c r="E1044" s="35" t="s">
        <v>2396</v>
      </c>
      <c r="F1044" s="2"/>
      <c r="G1044" s="36"/>
      <c r="H1044" s="37"/>
    </row>
    <row r="1045" spans="1:8" ht="39" customHeight="1">
      <c r="A1045" s="38" t="s">
        <v>1407</v>
      </c>
      <c r="B1045" s="43" t="s">
        <v>1408</v>
      </c>
      <c r="C1045" s="40" t="s">
        <v>1409</v>
      </c>
      <c r="D1045" s="38" t="s">
        <v>1437</v>
      </c>
      <c r="E1045" s="41">
        <v>354</v>
      </c>
      <c r="F1045" s="1"/>
      <c r="G1045" s="30" t="s">
        <v>2397</v>
      </c>
      <c r="H1045" s="31">
        <f t="shared" si="2"/>
        <v>0</v>
      </c>
    </row>
    <row r="1046" spans="1:8" ht="39" customHeight="1" thickBot="1">
      <c r="A1046" s="32"/>
      <c r="B1046" s="44"/>
      <c r="C1046" s="34"/>
      <c r="D1046" s="32"/>
      <c r="E1046" s="35" t="s">
        <v>2396</v>
      </c>
      <c r="F1046" s="2"/>
      <c r="G1046" s="36"/>
      <c r="H1046" s="37"/>
    </row>
    <row r="1047" spans="1:8" ht="39" customHeight="1">
      <c r="A1047" s="38" t="s">
        <v>1410</v>
      </c>
      <c r="B1047" s="43" t="s">
        <v>1411</v>
      </c>
      <c r="C1047" s="40" t="s">
        <v>1412</v>
      </c>
      <c r="D1047" s="38" t="s">
        <v>1437</v>
      </c>
      <c r="E1047" s="41">
        <v>811</v>
      </c>
      <c r="F1047" s="1"/>
      <c r="G1047" s="30" t="s">
        <v>2397</v>
      </c>
      <c r="H1047" s="31">
        <f t="shared" si="2"/>
        <v>0</v>
      </c>
    </row>
    <row r="1048" spans="1:8" ht="39" customHeight="1" thickBot="1">
      <c r="A1048" s="32"/>
      <c r="B1048" s="44"/>
      <c r="C1048" s="34"/>
      <c r="D1048" s="32"/>
      <c r="E1048" s="35" t="s">
        <v>2396</v>
      </c>
      <c r="F1048" s="2"/>
      <c r="G1048" s="36"/>
      <c r="H1048" s="37"/>
    </row>
    <row r="1049" spans="1:8" ht="39" customHeight="1">
      <c r="A1049" s="38" t="s">
        <v>2334</v>
      </c>
      <c r="B1049" s="43" t="s">
        <v>2335</v>
      </c>
      <c r="C1049" s="40" t="s">
        <v>2336</v>
      </c>
      <c r="D1049" s="38" t="s">
        <v>1437</v>
      </c>
      <c r="E1049" s="41">
        <v>565</v>
      </c>
      <c r="F1049" s="1"/>
      <c r="G1049" s="30" t="s">
        <v>2397</v>
      </c>
      <c r="H1049" s="31">
        <f t="shared" si="2"/>
        <v>0</v>
      </c>
    </row>
    <row r="1050" spans="1:8" ht="39" customHeight="1" thickBot="1">
      <c r="A1050" s="32"/>
      <c r="B1050" s="44"/>
      <c r="C1050" s="34"/>
      <c r="D1050" s="32"/>
      <c r="E1050" s="35" t="s">
        <v>2396</v>
      </c>
      <c r="F1050" s="2"/>
      <c r="G1050" s="36"/>
      <c r="H1050" s="37"/>
    </row>
    <row r="1051" spans="1:8" ht="39" customHeight="1">
      <c r="A1051" s="38" t="s">
        <v>2337</v>
      </c>
      <c r="B1051" s="43" t="s">
        <v>2338</v>
      </c>
      <c r="C1051" s="40" t="s">
        <v>2339</v>
      </c>
      <c r="D1051" s="38" t="s">
        <v>10</v>
      </c>
      <c r="E1051" s="41">
        <v>125</v>
      </c>
      <c r="F1051" s="1"/>
      <c r="G1051" s="30" t="s">
        <v>2397</v>
      </c>
      <c r="H1051" s="31">
        <f t="shared" si="2"/>
        <v>0</v>
      </c>
    </row>
    <row r="1052" spans="1:8" ht="39" customHeight="1" thickBot="1">
      <c r="A1052" s="32"/>
      <c r="B1052" s="44"/>
      <c r="C1052" s="34"/>
      <c r="D1052" s="32"/>
      <c r="E1052" s="35" t="s">
        <v>2396</v>
      </c>
      <c r="F1052" s="2"/>
      <c r="G1052" s="36"/>
      <c r="H1052" s="37"/>
    </row>
    <row r="1053" spans="1:8" ht="39" customHeight="1">
      <c r="A1053" s="38" t="s">
        <v>2340</v>
      </c>
      <c r="B1053" s="43" t="s">
        <v>2341</v>
      </c>
      <c r="C1053" s="40" t="s">
        <v>2342</v>
      </c>
      <c r="D1053" s="38" t="s">
        <v>10</v>
      </c>
      <c r="E1053" s="41">
        <v>125</v>
      </c>
      <c r="F1053" s="1"/>
      <c r="G1053" s="30" t="s">
        <v>2397</v>
      </c>
      <c r="H1053" s="31">
        <f t="shared" si="2"/>
        <v>0</v>
      </c>
    </row>
    <row r="1054" spans="1:8" ht="39" customHeight="1" thickBot="1">
      <c r="A1054" s="32"/>
      <c r="B1054" s="44"/>
      <c r="C1054" s="34"/>
      <c r="D1054" s="32"/>
      <c r="E1054" s="35" t="s">
        <v>2396</v>
      </c>
      <c r="F1054" s="2"/>
      <c r="G1054" s="36"/>
      <c r="H1054" s="37"/>
    </row>
    <row r="1055" spans="1:8" ht="39" customHeight="1">
      <c r="A1055" s="38" t="s">
        <v>2343</v>
      </c>
      <c r="B1055" s="43" t="s">
        <v>2344</v>
      </c>
      <c r="C1055" s="40" t="s">
        <v>2345</v>
      </c>
      <c r="D1055" s="38" t="s">
        <v>10</v>
      </c>
      <c r="E1055" s="41">
        <v>330</v>
      </c>
      <c r="F1055" s="1"/>
      <c r="G1055" s="30" t="s">
        <v>2397</v>
      </c>
      <c r="H1055" s="31">
        <f t="shared" si="2"/>
        <v>0</v>
      </c>
    </row>
    <row r="1056" spans="1:8" ht="39" customHeight="1" thickBot="1">
      <c r="A1056" s="32"/>
      <c r="B1056" s="44"/>
      <c r="C1056" s="34"/>
      <c r="D1056" s="32"/>
      <c r="E1056" s="35" t="s">
        <v>2396</v>
      </c>
      <c r="F1056" s="2"/>
      <c r="G1056" s="36"/>
      <c r="H1056" s="37"/>
    </row>
    <row r="1057" spans="1:8" ht="39" customHeight="1">
      <c r="A1057" s="38" t="s">
        <v>2346</v>
      </c>
      <c r="B1057" s="43" t="s">
        <v>2347</v>
      </c>
      <c r="C1057" s="40" t="s">
        <v>2348</v>
      </c>
      <c r="D1057" s="38" t="s">
        <v>10</v>
      </c>
      <c r="E1057" s="41">
        <v>450</v>
      </c>
      <c r="F1057" s="1"/>
      <c r="G1057" s="30" t="s">
        <v>2397</v>
      </c>
      <c r="H1057" s="31">
        <f t="shared" si="2"/>
        <v>0</v>
      </c>
    </row>
    <row r="1058" spans="1:8" ht="39" customHeight="1" thickBot="1">
      <c r="A1058" s="32"/>
      <c r="B1058" s="44"/>
      <c r="C1058" s="34"/>
      <c r="D1058" s="32"/>
      <c r="E1058" s="35" t="s">
        <v>2396</v>
      </c>
      <c r="F1058" s="2"/>
      <c r="G1058" s="36"/>
      <c r="H1058" s="37"/>
    </row>
    <row r="1059" spans="1:8" ht="39" customHeight="1">
      <c r="A1059" s="38" t="s">
        <v>2349</v>
      </c>
      <c r="B1059" s="43" t="s">
        <v>2350</v>
      </c>
      <c r="C1059" s="40" t="s">
        <v>2351</v>
      </c>
      <c r="D1059" s="38" t="s">
        <v>10</v>
      </c>
      <c r="E1059" s="41">
        <v>160</v>
      </c>
      <c r="F1059" s="1"/>
      <c r="G1059" s="30" t="s">
        <v>2397</v>
      </c>
      <c r="H1059" s="31">
        <f t="shared" si="2"/>
        <v>0</v>
      </c>
    </row>
    <row r="1060" spans="1:8" ht="39" customHeight="1" thickBot="1">
      <c r="A1060" s="32"/>
      <c r="B1060" s="44"/>
      <c r="C1060" s="34"/>
      <c r="D1060" s="32"/>
      <c r="E1060" s="35" t="s">
        <v>2396</v>
      </c>
      <c r="F1060" s="2"/>
      <c r="G1060" s="36"/>
      <c r="H1060" s="37"/>
    </row>
    <row r="1061" spans="1:8" ht="39" customHeight="1">
      <c r="A1061" s="38" t="s">
        <v>2352</v>
      </c>
      <c r="B1061" s="43" t="s">
        <v>2353</v>
      </c>
      <c r="C1061" s="40" t="s">
        <v>2354</v>
      </c>
      <c r="D1061" s="38" t="s">
        <v>10</v>
      </c>
      <c r="E1061" s="41">
        <v>50</v>
      </c>
      <c r="F1061" s="1"/>
      <c r="G1061" s="30" t="s">
        <v>2397</v>
      </c>
      <c r="H1061" s="31">
        <f t="shared" si="2"/>
        <v>0</v>
      </c>
    </row>
    <row r="1062" spans="1:8" ht="39" customHeight="1" thickBot="1">
      <c r="A1062" s="32"/>
      <c r="B1062" s="44"/>
      <c r="C1062" s="34"/>
      <c r="D1062" s="32"/>
      <c r="E1062" s="35" t="s">
        <v>2396</v>
      </c>
      <c r="F1062" s="2"/>
      <c r="G1062" s="36"/>
      <c r="H1062" s="37"/>
    </row>
    <row r="1063" spans="1:8" ht="39" customHeight="1">
      <c r="A1063" s="38" t="s">
        <v>2355</v>
      </c>
      <c r="B1063" s="43" t="s">
        <v>2356</v>
      </c>
      <c r="C1063" s="40" t="s">
        <v>2357</v>
      </c>
      <c r="D1063" s="38" t="s">
        <v>10</v>
      </c>
      <c r="E1063" s="41">
        <v>64</v>
      </c>
      <c r="F1063" s="1"/>
      <c r="G1063" s="30" t="s">
        <v>2397</v>
      </c>
      <c r="H1063" s="31">
        <f t="shared" si="2"/>
        <v>0</v>
      </c>
    </row>
    <row r="1064" spans="1:8" ht="39" customHeight="1" thickBot="1">
      <c r="A1064" s="32"/>
      <c r="B1064" s="44"/>
      <c r="C1064" s="34"/>
      <c r="D1064" s="32"/>
      <c r="E1064" s="35" t="s">
        <v>2396</v>
      </c>
      <c r="F1064" s="2"/>
      <c r="G1064" s="36"/>
      <c r="H1064" s="37"/>
    </row>
    <row r="1065" spans="1:8" ht="39" customHeight="1">
      <c r="A1065" s="38" t="s">
        <v>2358</v>
      </c>
      <c r="B1065" s="43" t="s">
        <v>2359</v>
      </c>
      <c r="C1065" s="40" t="s">
        <v>2360</v>
      </c>
      <c r="D1065" s="38" t="s">
        <v>10</v>
      </c>
      <c r="E1065" s="41">
        <v>157</v>
      </c>
      <c r="F1065" s="1"/>
      <c r="G1065" s="30" t="s">
        <v>2397</v>
      </c>
      <c r="H1065" s="31">
        <f t="shared" si="2"/>
        <v>0</v>
      </c>
    </row>
    <row r="1066" spans="1:8" ht="39" customHeight="1" thickBot="1">
      <c r="A1066" s="32"/>
      <c r="B1066" s="44"/>
      <c r="C1066" s="34"/>
      <c r="D1066" s="32"/>
      <c r="E1066" s="35" t="s">
        <v>2396</v>
      </c>
      <c r="F1066" s="2"/>
      <c r="G1066" s="36"/>
      <c r="H1066" s="37"/>
    </row>
    <row r="1067" spans="1:8" ht="39" customHeight="1">
      <c r="A1067" s="38" t="s">
        <v>2361</v>
      </c>
      <c r="B1067" s="43" t="s">
        <v>2362</v>
      </c>
      <c r="C1067" s="40" t="s">
        <v>2363</v>
      </c>
      <c r="D1067" s="38" t="s">
        <v>10</v>
      </c>
      <c r="E1067" s="41">
        <v>16</v>
      </c>
      <c r="F1067" s="1"/>
      <c r="G1067" s="30" t="s">
        <v>2397</v>
      </c>
      <c r="H1067" s="31">
        <f t="shared" si="2"/>
        <v>0</v>
      </c>
    </row>
    <row r="1068" spans="1:8" ht="39" customHeight="1" thickBot="1">
      <c r="A1068" s="32"/>
      <c r="B1068" s="44"/>
      <c r="C1068" s="34"/>
      <c r="D1068" s="32"/>
      <c r="E1068" s="35" t="s">
        <v>2396</v>
      </c>
      <c r="F1068" s="2"/>
      <c r="G1068" s="36"/>
      <c r="H1068" s="37"/>
    </row>
    <row r="1069" spans="1:8" ht="39" customHeight="1">
      <c r="A1069" s="38" t="s">
        <v>2364</v>
      </c>
      <c r="B1069" s="43" t="s">
        <v>2362</v>
      </c>
      <c r="C1069" s="40" t="s">
        <v>1918</v>
      </c>
      <c r="D1069" s="38" t="s">
        <v>10</v>
      </c>
      <c r="E1069" s="41">
        <v>47</v>
      </c>
      <c r="F1069" s="1"/>
      <c r="G1069" s="30" t="s">
        <v>2397</v>
      </c>
      <c r="H1069" s="31">
        <f t="shared" si="2"/>
        <v>0</v>
      </c>
    </row>
    <row r="1070" spans="1:8" ht="39" customHeight="1" thickBot="1">
      <c r="A1070" s="32"/>
      <c r="B1070" s="44"/>
      <c r="C1070" s="34"/>
      <c r="D1070" s="32"/>
      <c r="E1070" s="35" t="s">
        <v>2396</v>
      </c>
      <c r="F1070" s="2"/>
      <c r="G1070" s="36"/>
      <c r="H1070" s="37"/>
    </row>
    <row r="1071" spans="1:8" ht="39" customHeight="1">
      <c r="A1071" s="38" t="s">
        <v>1919</v>
      </c>
      <c r="B1071" s="43" t="s">
        <v>2362</v>
      </c>
      <c r="C1071" s="40" t="s">
        <v>1920</v>
      </c>
      <c r="D1071" s="38" t="s">
        <v>10</v>
      </c>
      <c r="E1071" s="41">
        <v>99</v>
      </c>
      <c r="F1071" s="1"/>
      <c r="G1071" s="30" t="s">
        <v>2397</v>
      </c>
      <c r="H1071" s="31">
        <f t="shared" si="2"/>
        <v>0</v>
      </c>
    </row>
    <row r="1072" spans="1:8" ht="39" customHeight="1" thickBot="1">
      <c r="A1072" s="32"/>
      <c r="B1072" s="44"/>
      <c r="C1072" s="34"/>
      <c r="D1072" s="32"/>
      <c r="E1072" s="35" t="s">
        <v>2396</v>
      </c>
      <c r="F1072" s="2"/>
      <c r="G1072" s="36"/>
      <c r="H1072" s="37"/>
    </row>
    <row r="1073" spans="1:8" ht="39" customHeight="1">
      <c r="A1073" s="38" t="s">
        <v>1921</v>
      </c>
      <c r="B1073" s="43" t="s">
        <v>2362</v>
      </c>
      <c r="C1073" s="40" t="s">
        <v>1922</v>
      </c>
      <c r="D1073" s="38" t="s">
        <v>10</v>
      </c>
      <c r="E1073" s="41">
        <v>154</v>
      </c>
      <c r="F1073" s="1"/>
      <c r="G1073" s="30" t="s">
        <v>2397</v>
      </c>
      <c r="H1073" s="31">
        <f t="shared" si="2"/>
        <v>0</v>
      </c>
    </row>
    <row r="1074" spans="1:8" ht="39" customHeight="1" thickBot="1">
      <c r="A1074" s="32"/>
      <c r="B1074" s="44"/>
      <c r="C1074" s="34"/>
      <c r="D1074" s="32"/>
      <c r="E1074" s="35" t="s">
        <v>2396</v>
      </c>
      <c r="F1074" s="2"/>
      <c r="G1074" s="36"/>
      <c r="H1074" s="37"/>
    </row>
    <row r="1075" spans="1:8" ht="39" customHeight="1">
      <c r="A1075" s="38" t="s">
        <v>1923</v>
      </c>
      <c r="B1075" s="43" t="s">
        <v>2362</v>
      </c>
      <c r="C1075" s="40" t="s">
        <v>1924</v>
      </c>
      <c r="D1075" s="38" t="s">
        <v>10</v>
      </c>
      <c r="E1075" s="41">
        <v>5</v>
      </c>
      <c r="F1075" s="1"/>
      <c r="G1075" s="30" t="s">
        <v>2397</v>
      </c>
      <c r="H1075" s="31">
        <f t="shared" si="2"/>
        <v>0</v>
      </c>
    </row>
    <row r="1076" spans="1:8" ht="39" customHeight="1" thickBot="1">
      <c r="A1076" s="32"/>
      <c r="B1076" s="44"/>
      <c r="C1076" s="34"/>
      <c r="D1076" s="32"/>
      <c r="E1076" s="35" t="s">
        <v>2396</v>
      </c>
      <c r="F1076" s="2"/>
      <c r="G1076" s="36"/>
      <c r="H1076" s="37"/>
    </row>
    <row r="1077" spans="1:8" ht="39" customHeight="1">
      <c r="A1077" s="38" t="s">
        <v>1925</v>
      </c>
      <c r="B1077" s="43" t="s">
        <v>2362</v>
      </c>
      <c r="C1077" s="40" t="s">
        <v>1926</v>
      </c>
      <c r="D1077" s="38" t="s">
        <v>10</v>
      </c>
      <c r="E1077" s="41">
        <v>8</v>
      </c>
      <c r="F1077" s="1"/>
      <c r="G1077" s="30" t="s">
        <v>2397</v>
      </c>
      <c r="H1077" s="31">
        <f t="shared" si="2"/>
        <v>0</v>
      </c>
    </row>
    <row r="1078" spans="1:8" ht="39" customHeight="1" thickBot="1">
      <c r="A1078" s="32"/>
      <c r="B1078" s="44"/>
      <c r="C1078" s="34"/>
      <c r="D1078" s="32"/>
      <c r="E1078" s="35" t="s">
        <v>2396</v>
      </c>
      <c r="F1078" s="2"/>
      <c r="G1078" s="36"/>
      <c r="H1078" s="37"/>
    </row>
    <row r="1079" spans="1:8" ht="39" customHeight="1">
      <c r="A1079" s="38" t="s">
        <v>1481</v>
      </c>
      <c r="B1079" s="43" t="s">
        <v>1482</v>
      </c>
      <c r="C1079" s="40" t="s">
        <v>1483</v>
      </c>
      <c r="D1079" s="38" t="s">
        <v>10</v>
      </c>
      <c r="E1079" s="41">
        <v>624</v>
      </c>
      <c r="F1079" s="1"/>
      <c r="G1079" s="30" t="s">
        <v>2397</v>
      </c>
      <c r="H1079" s="31">
        <f aca="true" t="shared" si="3" ref="H1079:H1105">E1079*F1079</f>
        <v>0</v>
      </c>
    </row>
    <row r="1080" spans="1:8" ht="39" customHeight="1" thickBot="1">
      <c r="A1080" s="32"/>
      <c r="B1080" s="44"/>
      <c r="C1080" s="34"/>
      <c r="D1080" s="32"/>
      <c r="E1080" s="35" t="s">
        <v>2396</v>
      </c>
      <c r="F1080" s="2"/>
      <c r="G1080" s="36"/>
      <c r="H1080" s="37"/>
    </row>
    <row r="1081" spans="1:8" ht="39" customHeight="1">
      <c r="A1081" s="38" t="s">
        <v>1484</v>
      </c>
      <c r="B1081" s="43" t="s">
        <v>1485</v>
      </c>
      <c r="C1081" s="40" t="s">
        <v>1486</v>
      </c>
      <c r="D1081" s="38" t="s">
        <v>10</v>
      </c>
      <c r="E1081" s="41">
        <v>628</v>
      </c>
      <c r="F1081" s="1"/>
      <c r="G1081" s="30" t="s">
        <v>2397</v>
      </c>
      <c r="H1081" s="31">
        <f t="shared" si="3"/>
        <v>0</v>
      </c>
    </row>
    <row r="1082" spans="1:8" ht="39" customHeight="1" thickBot="1">
      <c r="A1082" s="32"/>
      <c r="B1082" s="44"/>
      <c r="C1082" s="34"/>
      <c r="D1082" s="32"/>
      <c r="E1082" s="35" t="s">
        <v>2396</v>
      </c>
      <c r="F1082" s="2"/>
      <c r="G1082" s="36"/>
      <c r="H1082" s="37"/>
    </row>
    <row r="1083" spans="1:8" ht="39" customHeight="1">
      <c r="A1083" s="38" t="s">
        <v>1103</v>
      </c>
      <c r="B1083" s="43" t="s">
        <v>1104</v>
      </c>
      <c r="C1083" s="40" t="s">
        <v>1105</v>
      </c>
      <c r="D1083" s="38" t="s">
        <v>10</v>
      </c>
      <c r="E1083" s="41">
        <v>74</v>
      </c>
      <c r="F1083" s="1"/>
      <c r="G1083" s="30" t="s">
        <v>2397</v>
      </c>
      <c r="H1083" s="31">
        <f t="shared" si="3"/>
        <v>0</v>
      </c>
    </row>
    <row r="1084" spans="1:8" ht="39" customHeight="1" thickBot="1">
      <c r="A1084" s="32"/>
      <c r="B1084" s="44"/>
      <c r="C1084" s="34"/>
      <c r="D1084" s="32"/>
      <c r="E1084" s="35" t="s">
        <v>2396</v>
      </c>
      <c r="F1084" s="2"/>
      <c r="G1084" s="36"/>
      <c r="H1084" s="37"/>
    </row>
    <row r="1085" spans="1:8" ht="39" customHeight="1">
      <c r="A1085" s="38" t="s">
        <v>1106</v>
      </c>
      <c r="B1085" s="43" t="s">
        <v>1107</v>
      </c>
      <c r="C1085" s="40" t="s">
        <v>1108</v>
      </c>
      <c r="D1085" s="38" t="s">
        <v>10</v>
      </c>
      <c r="E1085" s="41">
        <v>29</v>
      </c>
      <c r="F1085" s="1"/>
      <c r="G1085" s="30" t="s">
        <v>2397</v>
      </c>
      <c r="H1085" s="31">
        <f t="shared" si="3"/>
        <v>0</v>
      </c>
    </row>
    <row r="1086" spans="1:8" ht="39" customHeight="1" thickBot="1">
      <c r="A1086" s="32"/>
      <c r="B1086" s="44"/>
      <c r="C1086" s="34"/>
      <c r="D1086" s="32"/>
      <c r="E1086" s="35" t="s">
        <v>2396</v>
      </c>
      <c r="F1086" s="2"/>
      <c r="G1086" s="36"/>
      <c r="H1086" s="37"/>
    </row>
    <row r="1087" spans="1:8" ht="39" customHeight="1">
      <c r="A1087" s="38" t="s">
        <v>1109</v>
      </c>
      <c r="B1087" s="43" t="s">
        <v>1110</v>
      </c>
      <c r="C1087" s="40" t="s">
        <v>1111</v>
      </c>
      <c r="D1087" s="38" t="s">
        <v>10</v>
      </c>
      <c r="E1087" s="41">
        <v>39</v>
      </c>
      <c r="F1087" s="1"/>
      <c r="G1087" s="30" t="s">
        <v>2397</v>
      </c>
      <c r="H1087" s="31">
        <f t="shared" si="3"/>
        <v>0</v>
      </c>
    </row>
    <row r="1088" spans="1:8" ht="39" customHeight="1" thickBot="1">
      <c r="A1088" s="32"/>
      <c r="B1088" s="44"/>
      <c r="C1088" s="34"/>
      <c r="D1088" s="32"/>
      <c r="E1088" s="35" t="s">
        <v>2396</v>
      </c>
      <c r="F1088" s="2"/>
      <c r="G1088" s="36"/>
      <c r="H1088" s="37"/>
    </row>
    <row r="1089" spans="1:8" ht="39" customHeight="1">
      <c r="A1089" s="38" t="s">
        <v>1112</v>
      </c>
      <c r="B1089" s="43" t="s">
        <v>1113</v>
      </c>
      <c r="C1089" s="40" t="s">
        <v>1114</v>
      </c>
      <c r="D1089" s="38" t="s">
        <v>10</v>
      </c>
      <c r="E1089" s="41">
        <v>110</v>
      </c>
      <c r="F1089" s="1"/>
      <c r="G1089" s="30" t="s">
        <v>2397</v>
      </c>
      <c r="H1089" s="31">
        <f t="shared" si="3"/>
        <v>0</v>
      </c>
    </row>
    <row r="1090" spans="1:8" ht="39" customHeight="1" thickBot="1">
      <c r="A1090" s="32"/>
      <c r="B1090" s="44"/>
      <c r="C1090" s="34"/>
      <c r="D1090" s="32"/>
      <c r="E1090" s="35" t="s">
        <v>2396</v>
      </c>
      <c r="F1090" s="2"/>
      <c r="G1090" s="36"/>
      <c r="H1090" s="37"/>
    </row>
    <row r="1091" spans="1:8" ht="39" customHeight="1">
      <c r="A1091" s="38" t="s">
        <v>1115</v>
      </c>
      <c r="B1091" s="43" t="s">
        <v>1116</v>
      </c>
      <c r="C1091" s="40" t="s">
        <v>1117</v>
      </c>
      <c r="D1091" s="38" t="s">
        <v>10</v>
      </c>
      <c r="E1091" s="41">
        <v>16</v>
      </c>
      <c r="F1091" s="1"/>
      <c r="G1091" s="30" t="s">
        <v>2397</v>
      </c>
      <c r="H1091" s="31">
        <f t="shared" si="3"/>
        <v>0</v>
      </c>
    </row>
    <row r="1092" spans="1:8" ht="39" customHeight="1" thickBot="1">
      <c r="A1092" s="32"/>
      <c r="B1092" s="44"/>
      <c r="C1092" s="34"/>
      <c r="D1092" s="32"/>
      <c r="E1092" s="35" t="s">
        <v>2396</v>
      </c>
      <c r="F1092" s="2"/>
      <c r="G1092" s="36"/>
      <c r="H1092" s="37"/>
    </row>
    <row r="1093" spans="1:8" ht="39" customHeight="1">
      <c r="A1093" s="38" t="s">
        <v>1118</v>
      </c>
      <c r="B1093" s="43" t="s">
        <v>1119</v>
      </c>
      <c r="C1093" s="40" t="s">
        <v>1120</v>
      </c>
      <c r="D1093" s="38" t="s">
        <v>10</v>
      </c>
      <c r="E1093" s="41">
        <v>25</v>
      </c>
      <c r="F1093" s="1"/>
      <c r="G1093" s="30" t="s">
        <v>2397</v>
      </c>
      <c r="H1093" s="31">
        <f t="shared" si="3"/>
        <v>0</v>
      </c>
    </row>
    <row r="1094" spans="1:8" ht="39" customHeight="1" thickBot="1">
      <c r="A1094" s="32"/>
      <c r="B1094" s="44"/>
      <c r="C1094" s="34"/>
      <c r="D1094" s="32"/>
      <c r="E1094" s="35" t="s">
        <v>2396</v>
      </c>
      <c r="F1094" s="2"/>
      <c r="G1094" s="36"/>
      <c r="H1094" s="37"/>
    </row>
    <row r="1095" spans="1:8" ht="39" customHeight="1">
      <c r="A1095" s="38" t="s">
        <v>1121</v>
      </c>
      <c r="B1095" s="43" t="s">
        <v>1122</v>
      </c>
      <c r="C1095" s="40" t="s">
        <v>1123</v>
      </c>
      <c r="D1095" s="38" t="s">
        <v>10</v>
      </c>
      <c r="E1095" s="41">
        <v>35</v>
      </c>
      <c r="F1095" s="1"/>
      <c r="G1095" s="30" t="s">
        <v>2397</v>
      </c>
      <c r="H1095" s="31">
        <f t="shared" si="3"/>
        <v>0</v>
      </c>
    </row>
    <row r="1096" spans="1:8" ht="39" customHeight="1" thickBot="1">
      <c r="A1096" s="32"/>
      <c r="B1096" s="44"/>
      <c r="C1096" s="34"/>
      <c r="D1096" s="32"/>
      <c r="E1096" s="35" t="s">
        <v>2396</v>
      </c>
      <c r="F1096" s="2"/>
      <c r="G1096" s="36"/>
      <c r="H1096" s="37"/>
    </row>
    <row r="1097" spans="1:8" ht="39" customHeight="1">
      <c r="A1097" s="38" t="s">
        <v>1124</v>
      </c>
      <c r="B1097" s="43" t="s">
        <v>1125</v>
      </c>
      <c r="C1097" s="40" t="s">
        <v>1126</v>
      </c>
      <c r="D1097" s="38" t="s">
        <v>951</v>
      </c>
      <c r="E1097" s="41">
        <v>200</v>
      </c>
      <c r="F1097" s="1"/>
      <c r="G1097" s="30" t="s">
        <v>2397</v>
      </c>
      <c r="H1097" s="31">
        <f t="shared" si="3"/>
        <v>0</v>
      </c>
    </row>
    <row r="1098" spans="1:8" ht="39" customHeight="1" thickBot="1">
      <c r="A1098" s="32"/>
      <c r="B1098" s="44"/>
      <c r="C1098" s="34"/>
      <c r="D1098" s="32"/>
      <c r="E1098" s="35" t="s">
        <v>2396</v>
      </c>
      <c r="F1098" s="2"/>
      <c r="G1098" s="36"/>
      <c r="H1098" s="37"/>
    </row>
    <row r="1099" spans="1:8" ht="39" customHeight="1">
      <c r="A1099" s="38" t="s">
        <v>1127</v>
      </c>
      <c r="B1099" s="43" t="s">
        <v>1128</v>
      </c>
      <c r="C1099" s="40" t="s">
        <v>1129</v>
      </c>
      <c r="D1099" s="38" t="s">
        <v>951</v>
      </c>
      <c r="E1099" s="41">
        <v>576</v>
      </c>
      <c r="F1099" s="1"/>
      <c r="G1099" s="30" t="s">
        <v>2397</v>
      </c>
      <c r="H1099" s="31">
        <f t="shared" si="3"/>
        <v>0</v>
      </c>
    </row>
    <row r="1100" spans="1:8" ht="39" customHeight="1" thickBot="1">
      <c r="A1100" s="32"/>
      <c r="B1100" s="44"/>
      <c r="C1100" s="34"/>
      <c r="D1100" s="32"/>
      <c r="E1100" s="35" t="s">
        <v>2396</v>
      </c>
      <c r="F1100" s="2"/>
      <c r="G1100" s="36"/>
      <c r="H1100" s="37"/>
    </row>
    <row r="1101" spans="1:8" ht="39" customHeight="1">
      <c r="A1101" s="38" t="s">
        <v>1130</v>
      </c>
      <c r="B1101" s="43" t="s">
        <v>1131</v>
      </c>
      <c r="C1101" s="40" t="s">
        <v>1132</v>
      </c>
      <c r="D1101" s="38" t="s">
        <v>971</v>
      </c>
      <c r="E1101" s="41">
        <v>72</v>
      </c>
      <c r="F1101" s="1"/>
      <c r="G1101" s="30" t="s">
        <v>2397</v>
      </c>
      <c r="H1101" s="31">
        <f t="shared" si="3"/>
        <v>0</v>
      </c>
    </row>
    <row r="1102" spans="1:8" ht="39" customHeight="1" thickBot="1">
      <c r="A1102" s="32"/>
      <c r="B1102" s="44"/>
      <c r="C1102" s="34"/>
      <c r="D1102" s="32"/>
      <c r="E1102" s="35" t="s">
        <v>2396</v>
      </c>
      <c r="F1102" s="2"/>
      <c r="G1102" s="36"/>
      <c r="H1102" s="37"/>
    </row>
    <row r="1103" spans="1:8" ht="39" customHeight="1">
      <c r="A1103" s="38" t="s">
        <v>1133</v>
      </c>
      <c r="B1103" s="43" t="s">
        <v>1134</v>
      </c>
      <c r="C1103" s="40" t="s">
        <v>1135</v>
      </c>
      <c r="D1103" s="38" t="s">
        <v>971</v>
      </c>
      <c r="E1103" s="41">
        <v>47</v>
      </c>
      <c r="F1103" s="1"/>
      <c r="G1103" s="30" t="s">
        <v>2397</v>
      </c>
      <c r="H1103" s="31">
        <f t="shared" si="3"/>
        <v>0</v>
      </c>
    </row>
    <row r="1104" spans="1:8" ht="39" customHeight="1" thickBot="1">
      <c r="A1104" s="32"/>
      <c r="B1104" s="44"/>
      <c r="C1104" s="34"/>
      <c r="D1104" s="32"/>
      <c r="E1104" s="35" t="s">
        <v>2396</v>
      </c>
      <c r="F1104" s="2"/>
      <c r="G1104" s="36"/>
      <c r="H1104" s="37"/>
    </row>
    <row r="1105" spans="1:8" ht="39" customHeight="1">
      <c r="A1105" s="38" t="s">
        <v>1136</v>
      </c>
      <c r="B1105" s="43" t="s">
        <v>1137</v>
      </c>
      <c r="C1105" s="40" t="s">
        <v>1138</v>
      </c>
      <c r="D1105" s="38" t="s">
        <v>971</v>
      </c>
      <c r="E1105" s="41">
        <v>12</v>
      </c>
      <c r="F1105" s="1"/>
      <c r="G1105" s="30" t="s">
        <v>2397</v>
      </c>
      <c r="H1105" s="31">
        <f t="shared" si="3"/>
        <v>0</v>
      </c>
    </row>
    <row r="1106" spans="1:8" ht="39" customHeight="1" thickBot="1">
      <c r="A1106" s="32"/>
      <c r="B1106" s="44"/>
      <c r="C1106" s="34"/>
      <c r="D1106" s="32"/>
      <c r="E1106" s="35" t="s">
        <v>2396</v>
      </c>
      <c r="F1106" s="2"/>
      <c r="G1106" s="36"/>
      <c r="H1106" s="37"/>
    </row>
    <row r="1107" spans="1:8" ht="21" customHeight="1" thickBot="1">
      <c r="A1107" s="18" t="s">
        <v>1139</v>
      </c>
      <c r="B1107" s="19" t="s">
        <v>1140</v>
      </c>
      <c r="C1107" s="20"/>
      <c r="D1107" s="20"/>
      <c r="E1107" s="20"/>
      <c r="F1107" s="20"/>
      <c r="G1107" s="20"/>
      <c r="H1107" s="21"/>
    </row>
    <row r="1108" spans="1:8" ht="21" customHeight="1" thickBot="1">
      <c r="A1108" s="22" t="s">
        <v>1141</v>
      </c>
      <c r="B1108" s="23" t="s">
        <v>1142</v>
      </c>
      <c r="C1108" s="24"/>
      <c r="D1108" s="24"/>
      <c r="E1108" s="24"/>
      <c r="F1108" s="24"/>
      <c r="G1108" s="24"/>
      <c r="H1108" s="25"/>
    </row>
    <row r="1109" spans="1:8" ht="39" customHeight="1">
      <c r="A1109" s="38" t="s">
        <v>1143</v>
      </c>
      <c r="B1109" s="43" t="s">
        <v>1144</v>
      </c>
      <c r="C1109" s="40" t="s">
        <v>1145</v>
      </c>
      <c r="D1109" s="38" t="s">
        <v>971</v>
      </c>
      <c r="E1109" s="41">
        <v>21</v>
      </c>
      <c r="F1109" s="1"/>
      <c r="G1109" s="30" t="s">
        <v>2397</v>
      </c>
      <c r="H1109" s="31">
        <f aca="true" t="shared" si="4" ref="H1109:H1139">E1109*F1109</f>
        <v>0</v>
      </c>
    </row>
    <row r="1110" spans="1:8" ht="39" customHeight="1" thickBot="1">
      <c r="A1110" s="32"/>
      <c r="B1110" s="44"/>
      <c r="C1110" s="34"/>
      <c r="D1110" s="32"/>
      <c r="E1110" s="35" t="s">
        <v>2396</v>
      </c>
      <c r="F1110" s="2"/>
      <c r="G1110" s="36"/>
      <c r="H1110" s="37"/>
    </row>
    <row r="1111" spans="1:8" ht="39" customHeight="1">
      <c r="A1111" s="38" t="s">
        <v>1146</v>
      </c>
      <c r="B1111" s="43" t="s">
        <v>1147</v>
      </c>
      <c r="C1111" s="40" t="s">
        <v>1148</v>
      </c>
      <c r="D1111" s="38" t="s">
        <v>971</v>
      </c>
      <c r="E1111" s="41">
        <v>21</v>
      </c>
      <c r="F1111" s="1"/>
      <c r="G1111" s="30" t="s">
        <v>2397</v>
      </c>
      <c r="H1111" s="31">
        <f t="shared" si="4"/>
        <v>0</v>
      </c>
    </row>
    <row r="1112" spans="1:8" ht="39" customHeight="1" thickBot="1">
      <c r="A1112" s="32"/>
      <c r="B1112" s="44"/>
      <c r="C1112" s="34"/>
      <c r="D1112" s="32"/>
      <c r="E1112" s="35" t="s">
        <v>2396</v>
      </c>
      <c r="F1112" s="2"/>
      <c r="G1112" s="36"/>
      <c r="H1112" s="37"/>
    </row>
    <row r="1113" spans="1:8" ht="39" customHeight="1">
      <c r="A1113" s="38" t="s">
        <v>1149</v>
      </c>
      <c r="B1113" s="43" t="s">
        <v>1150</v>
      </c>
      <c r="C1113" s="40" t="s">
        <v>1151</v>
      </c>
      <c r="D1113" s="38" t="s">
        <v>971</v>
      </c>
      <c r="E1113" s="41">
        <v>11</v>
      </c>
      <c r="F1113" s="1"/>
      <c r="G1113" s="30" t="s">
        <v>2397</v>
      </c>
      <c r="H1113" s="31">
        <f t="shared" si="4"/>
        <v>0</v>
      </c>
    </row>
    <row r="1114" spans="1:8" ht="39" customHeight="1" thickBot="1">
      <c r="A1114" s="32"/>
      <c r="B1114" s="44"/>
      <c r="C1114" s="34"/>
      <c r="D1114" s="32"/>
      <c r="E1114" s="35" t="s">
        <v>2396</v>
      </c>
      <c r="F1114" s="2"/>
      <c r="G1114" s="36"/>
      <c r="H1114" s="37"/>
    </row>
    <row r="1115" spans="1:8" ht="39" customHeight="1">
      <c r="A1115" s="38" t="s">
        <v>1152</v>
      </c>
      <c r="B1115" s="43" t="s">
        <v>1153</v>
      </c>
      <c r="C1115" s="40" t="s">
        <v>1154</v>
      </c>
      <c r="D1115" s="38" t="s">
        <v>971</v>
      </c>
      <c r="E1115" s="41">
        <v>4</v>
      </c>
      <c r="F1115" s="1"/>
      <c r="G1115" s="30" t="s">
        <v>2397</v>
      </c>
      <c r="H1115" s="31">
        <f t="shared" si="4"/>
        <v>0</v>
      </c>
    </row>
    <row r="1116" spans="1:8" ht="39" customHeight="1" thickBot="1">
      <c r="A1116" s="32"/>
      <c r="B1116" s="44"/>
      <c r="C1116" s="34"/>
      <c r="D1116" s="32"/>
      <c r="E1116" s="35" t="s">
        <v>2396</v>
      </c>
      <c r="F1116" s="2"/>
      <c r="G1116" s="36"/>
      <c r="H1116" s="37"/>
    </row>
    <row r="1117" spans="1:8" ht="39" customHeight="1">
      <c r="A1117" s="38" t="s">
        <v>1155</v>
      </c>
      <c r="B1117" s="43" t="s">
        <v>1156</v>
      </c>
      <c r="C1117" s="40" t="s">
        <v>1157</v>
      </c>
      <c r="D1117" s="38" t="s">
        <v>971</v>
      </c>
      <c r="E1117" s="41">
        <v>15</v>
      </c>
      <c r="F1117" s="1"/>
      <c r="G1117" s="30" t="s">
        <v>2397</v>
      </c>
      <c r="H1117" s="31">
        <f t="shared" si="4"/>
        <v>0</v>
      </c>
    </row>
    <row r="1118" spans="1:8" ht="39" customHeight="1" thickBot="1">
      <c r="A1118" s="32"/>
      <c r="B1118" s="44"/>
      <c r="C1118" s="34"/>
      <c r="D1118" s="32"/>
      <c r="E1118" s="35" t="s">
        <v>2396</v>
      </c>
      <c r="F1118" s="2"/>
      <c r="G1118" s="36"/>
      <c r="H1118" s="37"/>
    </row>
    <row r="1119" spans="1:8" ht="39" customHeight="1">
      <c r="A1119" s="38" t="s">
        <v>1576</v>
      </c>
      <c r="B1119" s="43" t="s">
        <v>1577</v>
      </c>
      <c r="C1119" s="40" t="s">
        <v>1578</v>
      </c>
      <c r="D1119" s="38" t="s">
        <v>971</v>
      </c>
      <c r="E1119" s="41">
        <v>15</v>
      </c>
      <c r="F1119" s="1"/>
      <c r="G1119" s="30" t="s">
        <v>2397</v>
      </c>
      <c r="H1119" s="31">
        <f t="shared" si="4"/>
        <v>0</v>
      </c>
    </row>
    <row r="1120" spans="1:8" ht="39" customHeight="1" thickBot="1">
      <c r="A1120" s="32"/>
      <c r="B1120" s="44"/>
      <c r="C1120" s="34"/>
      <c r="D1120" s="32"/>
      <c r="E1120" s="35" t="s">
        <v>2396</v>
      </c>
      <c r="F1120" s="2"/>
      <c r="G1120" s="36"/>
      <c r="H1120" s="37"/>
    </row>
    <row r="1121" spans="1:8" ht="39" customHeight="1">
      <c r="A1121" s="38" t="s">
        <v>1579</v>
      </c>
      <c r="B1121" s="43" t="s">
        <v>1580</v>
      </c>
      <c r="C1121" s="40" t="s">
        <v>1581</v>
      </c>
      <c r="D1121" s="38" t="s">
        <v>971</v>
      </c>
      <c r="E1121" s="41">
        <v>4</v>
      </c>
      <c r="F1121" s="1"/>
      <c r="G1121" s="30" t="s">
        <v>2397</v>
      </c>
      <c r="H1121" s="31">
        <f t="shared" si="4"/>
        <v>0</v>
      </c>
    </row>
    <row r="1122" spans="1:8" ht="39" customHeight="1" thickBot="1">
      <c r="A1122" s="32"/>
      <c r="B1122" s="44"/>
      <c r="C1122" s="34"/>
      <c r="D1122" s="32"/>
      <c r="E1122" s="35" t="s">
        <v>2396</v>
      </c>
      <c r="F1122" s="2"/>
      <c r="G1122" s="36"/>
      <c r="H1122" s="37"/>
    </row>
    <row r="1123" spans="1:8" ht="39" customHeight="1">
      <c r="A1123" s="38" t="s">
        <v>1582</v>
      </c>
      <c r="B1123" s="43" t="s">
        <v>1583</v>
      </c>
      <c r="C1123" s="40" t="s">
        <v>1584</v>
      </c>
      <c r="D1123" s="38" t="s">
        <v>971</v>
      </c>
      <c r="E1123" s="41">
        <v>4</v>
      </c>
      <c r="F1123" s="1"/>
      <c r="G1123" s="30" t="s">
        <v>2397</v>
      </c>
      <c r="H1123" s="31">
        <f t="shared" si="4"/>
        <v>0</v>
      </c>
    </row>
    <row r="1124" spans="1:8" ht="39" customHeight="1" thickBot="1">
      <c r="A1124" s="32"/>
      <c r="B1124" s="44"/>
      <c r="C1124" s="34"/>
      <c r="D1124" s="32"/>
      <c r="E1124" s="35" t="s">
        <v>2396</v>
      </c>
      <c r="F1124" s="2"/>
      <c r="G1124" s="36"/>
      <c r="H1124" s="37"/>
    </row>
    <row r="1125" spans="1:8" ht="39" customHeight="1">
      <c r="A1125" s="38" t="s">
        <v>1585</v>
      </c>
      <c r="B1125" s="43" t="s">
        <v>1586</v>
      </c>
      <c r="C1125" s="40" t="s">
        <v>1587</v>
      </c>
      <c r="D1125" s="38" t="s">
        <v>971</v>
      </c>
      <c r="E1125" s="41">
        <v>4</v>
      </c>
      <c r="F1125" s="1"/>
      <c r="G1125" s="30" t="s">
        <v>2397</v>
      </c>
      <c r="H1125" s="31">
        <f t="shared" si="4"/>
        <v>0</v>
      </c>
    </row>
    <row r="1126" spans="1:8" ht="39" customHeight="1" thickBot="1">
      <c r="A1126" s="32"/>
      <c r="B1126" s="44"/>
      <c r="C1126" s="34"/>
      <c r="D1126" s="32"/>
      <c r="E1126" s="35" t="s">
        <v>2396</v>
      </c>
      <c r="F1126" s="2"/>
      <c r="G1126" s="36"/>
      <c r="H1126" s="37"/>
    </row>
    <row r="1127" spans="1:8" ht="39" customHeight="1">
      <c r="A1127" s="38" t="s">
        <v>1588</v>
      </c>
      <c r="B1127" s="43" t="s">
        <v>1589</v>
      </c>
      <c r="C1127" s="40" t="s">
        <v>1590</v>
      </c>
      <c r="D1127" s="38" t="s">
        <v>971</v>
      </c>
      <c r="E1127" s="41">
        <v>4</v>
      </c>
      <c r="F1127" s="1"/>
      <c r="G1127" s="30" t="s">
        <v>2397</v>
      </c>
      <c r="H1127" s="31">
        <f t="shared" si="4"/>
        <v>0</v>
      </c>
    </row>
    <row r="1128" spans="1:8" ht="39" customHeight="1" thickBot="1">
      <c r="A1128" s="32"/>
      <c r="B1128" s="44"/>
      <c r="C1128" s="34"/>
      <c r="D1128" s="32"/>
      <c r="E1128" s="35" t="s">
        <v>2396</v>
      </c>
      <c r="F1128" s="2"/>
      <c r="G1128" s="36"/>
      <c r="H1128" s="37"/>
    </row>
    <row r="1129" spans="1:8" ht="39" customHeight="1">
      <c r="A1129" s="38" t="s">
        <v>1591</v>
      </c>
      <c r="B1129" s="43" t="s">
        <v>1592</v>
      </c>
      <c r="C1129" s="40" t="s">
        <v>1593</v>
      </c>
      <c r="D1129" s="38" t="s">
        <v>971</v>
      </c>
      <c r="E1129" s="41">
        <v>4</v>
      </c>
      <c r="F1129" s="1"/>
      <c r="G1129" s="30" t="s">
        <v>2397</v>
      </c>
      <c r="H1129" s="31">
        <f t="shared" si="4"/>
        <v>0</v>
      </c>
    </row>
    <row r="1130" spans="1:8" ht="39" customHeight="1" thickBot="1">
      <c r="A1130" s="32"/>
      <c r="B1130" s="44"/>
      <c r="C1130" s="34"/>
      <c r="D1130" s="32"/>
      <c r="E1130" s="35" t="s">
        <v>2396</v>
      </c>
      <c r="F1130" s="2"/>
      <c r="G1130" s="36"/>
      <c r="H1130" s="37"/>
    </row>
    <row r="1131" spans="1:8" ht="39" customHeight="1">
      <c r="A1131" s="38" t="s">
        <v>1594</v>
      </c>
      <c r="B1131" s="43" t="s">
        <v>1595</v>
      </c>
      <c r="C1131" s="40" t="s">
        <v>1596</v>
      </c>
      <c r="D1131" s="38" t="s">
        <v>971</v>
      </c>
      <c r="E1131" s="41">
        <v>6</v>
      </c>
      <c r="F1131" s="1"/>
      <c r="G1131" s="30" t="s">
        <v>2397</v>
      </c>
      <c r="H1131" s="31">
        <f t="shared" si="4"/>
        <v>0</v>
      </c>
    </row>
    <row r="1132" spans="1:8" ht="39" customHeight="1" thickBot="1">
      <c r="A1132" s="32"/>
      <c r="B1132" s="44"/>
      <c r="C1132" s="34"/>
      <c r="D1132" s="32"/>
      <c r="E1132" s="35" t="s">
        <v>2396</v>
      </c>
      <c r="F1132" s="2"/>
      <c r="G1132" s="36"/>
      <c r="H1132" s="37"/>
    </row>
    <row r="1133" spans="1:8" ht="39" customHeight="1">
      <c r="A1133" s="38" t="s">
        <v>1597</v>
      </c>
      <c r="B1133" s="43" t="s">
        <v>1598</v>
      </c>
      <c r="C1133" s="40" t="s">
        <v>1599</v>
      </c>
      <c r="D1133" s="38" t="s">
        <v>971</v>
      </c>
      <c r="E1133" s="41">
        <v>2</v>
      </c>
      <c r="F1133" s="1"/>
      <c r="G1133" s="30" t="s">
        <v>2397</v>
      </c>
      <c r="H1133" s="31">
        <f t="shared" si="4"/>
        <v>0</v>
      </c>
    </row>
    <row r="1134" spans="1:8" ht="39" customHeight="1" thickBot="1">
      <c r="A1134" s="32"/>
      <c r="B1134" s="44"/>
      <c r="C1134" s="34"/>
      <c r="D1134" s="32"/>
      <c r="E1134" s="35" t="s">
        <v>2396</v>
      </c>
      <c r="F1134" s="2"/>
      <c r="G1134" s="36"/>
      <c r="H1134" s="37"/>
    </row>
    <row r="1135" spans="1:8" ht="39" customHeight="1">
      <c r="A1135" s="38" t="s">
        <v>1600</v>
      </c>
      <c r="B1135" s="43" t="s">
        <v>1601</v>
      </c>
      <c r="C1135" s="40" t="s">
        <v>1602</v>
      </c>
      <c r="D1135" s="38" t="s">
        <v>971</v>
      </c>
      <c r="E1135" s="41">
        <v>2</v>
      </c>
      <c r="F1135" s="1"/>
      <c r="G1135" s="30" t="s">
        <v>2397</v>
      </c>
      <c r="H1135" s="31">
        <f t="shared" si="4"/>
        <v>0</v>
      </c>
    </row>
    <row r="1136" spans="1:8" ht="39" customHeight="1" thickBot="1">
      <c r="A1136" s="32"/>
      <c r="B1136" s="44"/>
      <c r="C1136" s="34"/>
      <c r="D1136" s="32"/>
      <c r="E1136" s="35" t="s">
        <v>2396</v>
      </c>
      <c r="F1136" s="2"/>
      <c r="G1136" s="36"/>
      <c r="H1136" s="37"/>
    </row>
    <row r="1137" spans="1:8" ht="39" customHeight="1">
      <c r="A1137" s="38" t="s">
        <v>1603</v>
      </c>
      <c r="B1137" s="43" t="s">
        <v>1604</v>
      </c>
      <c r="C1137" s="40" t="s">
        <v>1605</v>
      </c>
      <c r="D1137" s="38" t="s">
        <v>971</v>
      </c>
      <c r="E1137" s="41">
        <v>21</v>
      </c>
      <c r="F1137" s="1"/>
      <c r="G1137" s="30" t="s">
        <v>2397</v>
      </c>
      <c r="H1137" s="31">
        <f t="shared" si="4"/>
        <v>0</v>
      </c>
    </row>
    <row r="1138" spans="1:8" ht="39" customHeight="1" thickBot="1">
      <c r="A1138" s="32"/>
      <c r="B1138" s="44"/>
      <c r="C1138" s="34"/>
      <c r="D1138" s="32"/>
      <c r="E1138" s="35" t="s">
        <v>2396</v>
      </c>
      <c r="F1138" s="2"/>
      <c r="G1138" s="36"/>
      <c r="H1138" s="37"/>
    </row>
    <row r="1139" spans="1:8" ht="39" customHeight="1">
      <c r="A1139" s="38" t="s">
        <v>1606</v>
      </c>
      <c r="B1139" s="43" t="s">
        <v>1607</v>
      </c>
      <c r="C1139" s="40" t="s">
        <v>1608</v>
      </c>
      <c r="D1139" s="38" t="s">
        <v>971</v>
      </c>
      <c r="E1139" s="41">
        <v>25</v>
      </c>
      <c r="F1139" s="1"/>
      <c r="G1139" s="30" t="s">
        <v>2397</v>
      </c>
      <c r="H1139" s="31">
        <f t="shared" si="4"/>
        <v>0</v>
      </c>
    </row>
    <row r="1140" spans="1:8" ht="39" customHeight="1" thickBot="1">
      <c r="A1140" s="32"/>
      <c r="B1140" s="44"/>
      <c r="C1140" s="34"/>
      <c r="D1140" s="32"/>
      <c r="E1140" s="35" t="s">
        <v>2396</v>
      </c>
      <c r="F1140" s="2"/>
      <c r="G1140" s="36"/>
      <c r="H1140" s="37"/>
    </row>
    <row r="1141" spans="1:8" ht="21" customHeight="1" thickBot="1">
      <c r="A1141" s="22" t="s">
        <v>1609</v>
      </c>
      <c r="B1141" s="23" t="s">
        <v>1610</v>
      </c>
      <c r="C1141" s="24"/>
      <c r="D1141" s="24"/>
      <c r="E1141" s="24"/>
      <c r="F1141" s="24"/>
      <c r="G1141" s="24"/>
      <c r="H1141" s="25"/>
    </row>
    <row r="1142" spans="1:8" ht="39" customHeight="1">
      <c r="A1142" s="38" t="s">
        <v>1611</v>
      </c>
      <c r="B1142" s="43" t="s">
        <v>1612</v>
      </c>
      <c r="C1142" s="40" t="s">
        <v>1613</v>
      </c>
      <c r="D1142" s="38" t="s">
        <v>10</v>
      </c>
      <c r="E1142" s="41">
        <v>165</v>
      </c>
      <c r="F1142" s="1"/>
      <c r="G1142" s="30" t="s">
        <v>2397</v>
      </c>
      <c r="H1142" s="31">
        <f aca="true" t="shared" si="5" ref="H1142:H1198">E1142*F1142</f>
        <v>0</v>
      </c>
    </row>
    <row r="1143" spans="1:8" ht="39" customHeight="1" thickBot="1">
      <c r="A1143" s="32"/>
      <c r="B1143" s="44"/>
      <c r="C1143" s="34"/>
      <c r="D1143" s="32"/>
      <c r="E1143" s="35" t="s">
        <v>2396</v>
      </c>
      <c r="F1143" s="2"/>
      <c r="G1143" s="36"/>
      <c r="H1143" s="37"/>
    </row>
    <row r="1144" spans="1:8" ht="39" customHeight="1">
      <c r="A1144" s="38" t="s">
        <v>2584</v>
      </c>
      <c r="B1144" s="43" t="s">
        <v>2585</v>
      </c>
      <c r="C1144" s="40" t="s">
        <v>2586</v>
      </c>
      <c r="D1144" s="38" t="s">
        <v>10</v>
      </c>
      <c r="E1144" s="41">
        <v>130</v>
      </c>
      <c r="F1144" s="1"/>
      <c r="G1144" s="30" t="s">
        <v>2397</v>
      </c>
      <c r="H1144" s="31">
        <f t="shared" si="5"/>
        <v>0</v>
      </c>
    </row>
    <row r="1145" spans="1:8" ht="39" customHeight="1" thickBot="1">
      <c r="A1145" s="32"/>
      <c r="B1145" s="44"/>
      <c r="C1145" s="34"/>
      <c r="D1145" s="32"/>
      <c r="E1145" s="35" t="s">
        <v>2396</v>
      </c>
      <c r="F1145" s="2"/>
      <c r="G1145" s="36"/>
      <c r="H1145" s="37"/>
    </row>
    <row r="1146" spans="1:8" ht="39" customHeight="1">
      <c r="A1146" s="38" t="s">
        <v>2587</v>
      </c>
      <c r="B1146" s="43" t="s">
        <v>2588</v>
      </c>
      <c r="C1146" s="40" t="s">
        <v>2589</v>
      </c>
      <c r="D1146" s="38" t="s">
        <v>10</v>
      </c>
      <c r="E1146" s="41">
        <v>50</v>
      </c>
      <c r="F1146" s="1"/>
      <c r="G1146" s="30" t="s">
        <v>2397</v>
      </c>
      <c r="H1146" s="31">
        <f t="shared" si="5"/>
        <v>0</v>
      </c>
    </row>
    <row r="1147" spans="1:8" ht="39" customHeight="1" thickBot="1">
      <c r="A1147" s="32"/>
      <c r="B1147" s="44"/>
      <c r="C1147" s="34"/>
      <c r="D1147" s="32"/>
      <c r="E1147" s="35" t="s">
        <v>2396</v>
      </c>
      <c r="F1147" s="2"/>
      <c r="G1147" s="36"/>
      <c r="H1147" s="37"/>
    </row>
    <row r="1148" spans="1:8" ht="39" customHeight="1">
      <c r="A1148" s="38" t="s">
        <v>2590</v>
      </c>
      <c r="B1148" s="43" t="s">
        <v>2591</v>
      </c>
      <c r="C1148" s="40" t="s">
        <v>2592</v>
      </c>
      <c r="D1148" s="38" t="s">
        <v>10</v>
      </c>
      <c r="E1148" s="41">
        <v>60</v>
      </c>
      <c r="F1148" s="1"/>
      <c r="G1148" s="30" t="s">
        <v>2397</v>
      </c>
      <c r="H1148" s="31">
        <f t="shared" si="5"/>
        <v>0</v>
      </c>
    </row>
    <row r="1149" spans="1:8" ht="39" customHeight="1" thickBot="1">
      <c r="A1149" s="32"/>
      <c r="B1149" s="44"/>
      <c r="C1149" s="34"/>
      <c r="D1149" s="32"/>
      <c r="E1149" s="35" t="s">
        <v>2396</v>
      </c>
      <c r="F1149" s="2"/>
      <c r="G1149" s="36"/>
      <c r="H1149" s="37"/>
    </row>
    <row r="1150" spans="1:8" ht="39" customHeight="1">
      <c r="A1150" s="38" t="s">
        <v>2593</v>
      </c>
      <c r="B1150" s="43" t="s">
        <v>2594</v>
      </c>
      <c r="C1150" s="40" t="s">
        <v>2595</v>
      </c>
      <c r="D1150" s="38" t="s">
        <v>10</v>
      </c>
      <c r="E1150" s="41">
        <v>80</v>
      </c>
      <c r="F1150" s="1"/>
      <c r="G1150" s="30" t="s">
        <v>2397</v>
      </c>
      <c r="H1150" s="31">
        <f t="shared" si="5"/>
        <v>0</v>
      </c>
    </row>
    <row r="1151" spans="1:8" ht="39" customHeight="1" thickBot="1">
      <c r="A1151" s="32"/>
      <c r="B1151" s="44"/>
      <c r="C1151" s="34"/>
      <c r="D1151" s="32"/>
      <c r="E1151" s="35" t="s">
        <v>2396</v>
      </c>
      <c r="F1151" s="2"/>
      <c r="G1151" s="36"/>
      <c r="H1151" s="37"/>
    </row>
    <row r="1152" spans="1:8" ht="39" customHeight="1">
      <c r="A1152" s="38" t="s">
        <v>2596</v>
      </c>
      <c r="B1152" s="43" t="s">
        <v>2597</v>
      </c>
      <c r="C1152" s="40" t="s">
        <v>2598</v>
      </c>
      <c r="D1152" s="38" t="s">
        <v>10</v>
      </c>
      <c r="E1152" s="41">
        <v>55</v>
      </c>
      <c r="F1152" s="1"/>
      <c r="G1152" s="30" t="s">
        <v>2397</v>
      </c>
      <c r="H1152" s="31">
        <f t="shared" si="5"/>
        <v>0</v>
      </c>
    </row>
    <row r="1153" spans="1:8" ht="39" customHeight="1" thickBot="1">
      <c r="A1153" s="32"/>
      <c r="B1153" s="44"/>
      <c r="C1153" s="34"/>
      <c r="D1153" s="32"/>
      <c r="E1153" s="35" t="s">
        <v>2396</v>
      </c>
      <c r="F1153" s="2"/>
      <c r="G1153" s="36"/>
      <c r="H1153" s="37"/>
    </row>
    <row r="1154" spans="1:8" ht="39" customHeight="1">
      <c r="A1154" s="38" t="s">
        <v>2599</v>
      </c>
      <c r="B1154" s="43" t="s">
        <v>2600</v>
      </c>
      <c r="C1154" s="40" t="s">
        <v>2601</v>
      </c>
      <c r="D1154" s="38" t="s">
        <v>10</v>
      </c>
      <c r="E1154" s="41">
        <v>40</v>
      </c>
      <c r="F1154" s="1"/>
      <c r="G1154" s="30" t="s">
        <v>2397</v>
      </c>
      <c r="H1154" s="31">
        <f t="shared" si="5"/>
        <v>0</v>
      </c>
    </row>
    <row r="1155" spans="1:8" ht="39" customHeight="1" thickBot="1">
      <c r="A1155" s="32"/>
      <c r="B1155" s="44"/>
      <c r="C1155" s="34"/>
      <c r="D1155" s="32"/>
      <c r="E1155" s="35" t="s">
        <v>2396</v>
      </c>
      <c r="F1155" s="2"/>
      <c r="G1155" s="36"/>
      <c r="H1155" s="37"/>
    </row>
    <row r="1156" spans="1:8" ht="39" customHeight="1">
      <c r="A1156" s="38" t="s">
        <v>2602</v>
      </c>
      <c r="B1156" s="43" t="s">
        <v>2603</v>
      </c>
      <c r="C1156" s="40" t="s">
        <v>2604</v>
      </c>
      <c r="D1156" s="38" t="s">
        <v>10</v>
      </c>
      <c r="E1156" s="41">
        <v>20</v>
      </c>
      <c r="F1156" s="1"/>
      <c r="G1156" s="30" t="s">
        <v>2397</v>
      </c>
      <c r="H1156" s="31">
        <f t="shared" si="5"/>
        <v>0</v>
      </c>
    </row>
    <row r="1157" spans="1:8" ht="39" customHeight="1" thickBot="1">
      <c r="A1157" s="32"/>
      <c r="B1157" s="44"/>
      <c r="C1157" s="34"/>
      <c r="D1157" s="32"/>
      <c r="E1157" s="35" t="s">
        <v>2396</v>
      </c>
      <c r="F1157" s="2"/>
      <c r="G1157" s="36"/>
      <c r="H1157" s="37"/>
    </row>
    <row r="1158" spans="1:8" ht="39" customHeight="1">
      <c r="A1158" s="38" t="s">
        <v>2605</v>
      </c>
      <c r="B1158" s="43" t="s">
        <v>2606</v>
      </c>
      <c r="C1158" s="40" t="s">
        <v>2607</v>
      </c>
      <c r="D1158" s="38" t="s">
        <v>10</v>
      </c>
      <c r="E1158" s="41">
        <v>165</v>
      </c>
      <c r="F1158" s="1"/>
      <c r="G1158" s="30" t="s">
        <v>2397</v>
      </c>
      <c r="H1158" s="31">
        <f t="shared" si="5"/>
        <v>0</v>
      </c>
    </row>
    <row r="1159" spans="1:8" ht="39" customHeight="1" thickBot="1">
      <c r="A1159" s="32"/>
      <c r="B1159" s="44"/>
      <c r="C1159" s="34"/>
      <c r="D1159" s="32"/>
      <c r="E1159" s="35" t="s">
        <v>2396</v>
      </c>
      <c r="F1159" s="2"/>
      <c r="G1159" s="36"/>
      <c r="H1159" s="37"/>
    </row>
    <row r="1160" spans="1:8" ht="39" customHeight="1">
      <c r="A1160" s="38" t="s">
        <v>2608</v>
      </c>
      <c r="B1160" s="43" t="s">
        <v>2609</v>
      </c>
      <c r="C1160" s="40" t="s">
        <v>2610</v>
      </c>
      <c r="D1160" s="38" t="s">
        <v>10</v>
      </c>
      <c r="E1160" s="41">
        <v>100</v>
      </c>
      <c r="F1160" s="1"/>
      <c r="G1160" s="30" t="s">
        <v>2397</v>
      </c>
      <c r="H1160" s="31">
        <f t="shared" si="5"/>
        <v>0</v>
      </c>
    </row>
    <row r="1161" spans="1:8" ht="39" customHeight="1" thickBot="1">
      <c r="A1161" s="32"/>
      <c r="B1161" s="44"/>
      <c r="C1161" s="34"/>
      <c r="D1161" s="32"/>
      <c r="E1161" s="35" t="s">
        <v>2396</v>
      </c>
      <c r="F1161" s="2"/>
      <c r="G1161" s="36"/>
      <c r="H1161" s="37"/>
    </row>
    <row r="1162" spans="1:8" ht="39" customHeight="1">
      <c r="A1162" s="38" t="s">
        <v>2611</v>
      </c>
      <c r="B1162" s="43" t="s">
        <v>2612</v>
      </c>
      <c r="C1162" s="40" t="s">
        <v>2613</v>
      </c>
      <c r="D1162" s="38" t="s">
        <v>10</v>
      </c>
      <c r="E1162" s="41">
        <v>50</v>
      </c>
      <c r="F1162" s="1"/>
      <c r="G1162" s="30" t="s">
        <v>2397</v>
      </c>
      <c r="H1162" s="31">
        <f t="shared" si="5"/>
        <v>0</v>
      </c>
    </row>
    <row r="1163" spans="1:8" ht="39" customHeight="1" thickBot="1">
      <c r="A1163" s="32"/>
      <c r="B1163" s="44"/>
      <c r="C1163" s="34"/>
      <c r="D1163" s="32"/>
      <c r="E1163" s="35" t="s">
        <v>2396</v>
      </c>
      <c r="F1163" s="2"/>
      <c r="G1163" s="36"/>
      <c r="H1163" s="37"/>
    </row>
    <row r="1164" spans="1:8" ht="39" customHeight="1">
      <c r="A1164" s="38" t="s">
        <v>2614</v>
      </c>
      <c r="B1164" s="43" t="s">
        <v>2615</v>
      </c>
      <c r="C1164" s="40" t="s">
        <v>2616</v>
      </c>
      <c r="D1164" s="38" t="s">
        <v>10</v>
      </c>
      <c r="E1164" s="41">
        <v>60</v>
      </c>
      <c r="F1164" s="1"/>
      <c r="G1164" s="30" t="s">
        <v>2397</v>
      </c>
      <c r="H1164" s="31">
        <f t="shared" si="5"/>
        <v>0</v>
      </c>
    </row>
    <row r="1165" spans="1:8" ht="39" customHeight="1" thickBot="1">
      <c r="A1165" s="32"/>
      <c r="B1165" s="44"/>
      <c r="C1165" s="34"/>
      <c r="D1165" s="32"/>
      <c r="E1165" s="35" t="s">
        <v>2396</v>
      </c>
      <c r="F1165" s="2"/>
      <c r="G1165" s="36"/>
      <c r="H1165" s="37"/>
    </row>
    <row r="1166" spans="1:8" ht="39" customHeight="1">
      <c r="A1166" s="38" t="s">
        <v>2617</v>
      </c>
      <c r="B1166" s="43" t="s">
        <v>2618</v>
      </c>
      <c r="C1166" s="40" t="s">
        <v>2619</v>
      </c>
      <c r="D1166" s="38" t="s">
        <v>10</v>
      </c>
      <c r="E1166" s="41">
        <v>80</v>
      </c>
      <c r="F1166" s="1"/>
      <c r="G1166" s="30" t="s">
        <v>2397</v>
      </c>
      <c r="H1166" s="31">
        <f t="shared" si="5"/>
        <v>0</v>
      </c>
    </row>
    <row r="1167" spans="1:8" ht="39" customHeight="1" thickBot="1">
      <c r="A1167" s="32"/>
      <c r="B1167" s="44"/>
      <c r="C1167" s="34"/>
      <c r="D1167" s="32"/>
      <c r="E1167" s="35" t="s">
        <v>2396</v>
      </c>
      <c r="F1167" s="2"/>
      <c r="G1167" s="36"/>
      <c r="H1167" s="37"/>
    </row>
    <row r="1168" spans="1:8" ht="39" customHeight="1">
      <c r="A1168" s="38" t="s">
        <v>2620</v>
      </c>
      <c r="B1168" s="43" t="s">
        <v>2621</v>
      </c>
      <c r="C1168" s="40" t="s">
        <v>2622</v>
      </c>
      <c r="D1168" s="38" t="s">
        <v>10</v>
      </c>
      <c r="E1168" s="41">
        <v>55</v>
      </c>
      <c r="F1168" s="1"/>
      <c r="G1168" s="30" t="s">
        <v>2397</v>
      </c>
      <c r="H1168" s="31">
        <f t="shared" si="5"/>
        <v>0</v>
      </c>
    </row>
    <row r="1169" spans="1:8" ht="39" customHeight="1" thickBot="1">
      <c r="A1169" s="32"/>
      <c r="B1169" s="44"/>
      <c r="C1169" s="34"/>
      <c r="D1169" s="32"/>
      <c r="E1169" s="35" t="s">
        <v>2396</v>
      </c>
      <c r="F1169" s="2"/>
      <c r="G1169" s="36"/>
      <c r="H1169" s="37"/>
    </row>
    <row r="1170" spans="1:8" ht="39" customHeight="1">
      <c r="A1170" s="38" t="s">
        <v>2623</v>
      </c>
      <c r="B1170" s="43" t="s">
        <v>2624</v>
      </c>
      <c r="C1170" s="40" t="s">
        <v>2622</v>
      </c>
      <c r="D1170" s="38" t="s">
        <v>10</v>
      </c>
      <c r="E1170" s="41">
        <v>40</v>
      </c>
      <c r="F1170" s="1"/>
      <c r="G1170" s="30" t="s">
        <v>2397</v>
      </c>
      <c r="H1170" s="31">
        <f t="shared" si="5"/>
        <v>0</v>
      </c>
    </row>
    <row r="1171" spans="1:8" ht="39" customHeight="1" thickBot="1">
      <c r="A1171" s="32"/>
      <c r="B1171" s="44"/>
      <c r="C1171" s="34"/>
      <c r="D1171" s="32"/>
      <c r="E1171" s="35" t="s">
        <v>2396</v>
      </c>
      <c r="F1171" s="2"/>
      <c r="G1171" s="36"/>
      <c r="H1171" s="37"/>
    </row>
    <row r="1172" spans="1:8" ht="39" customHeight="1">
      <c r="A1172" s="38" t="s">
        <v>2625</v>
      </c>
      <c r="B1172" s="43" t="s">
        <v>2626</v>
      </c>
      <c r="C1172" s="40" t="s">
        <v>2622</v>
      </c>
      <c r="D1172" s="38" t="s">
        <v>10</v>
      </c>
      <c r="E1172" s="41">
        <v>20</v>
      </c>
      <c r="F1172" s="1"/>
      <c r="G1172" s="30" t="s">
        <v>2397</v>
      </c>
      <c r="H1172" s="31">
        <f t="shared" si="5"/>
        <v>0</v>
      </c>
    </row>
    <row r="1173" spans="1:8" ht="39" customHeight="1" thickBot="1">
      <c r="A1173" s="32"/>
      <c r="B1173" s="44"/>
      <c r="C1173" s="34"/>
      <c r="D1173" s="32"/>
      <c r="E1173" s="35" t="s">
        <v>2396</v>
      </c>
      <c r="F1173" s="2"/>
      <c r="G1173" s="36"/>
      <c r="H1173" s="37"/>
    </row>
    <row r="1174" spans="1:8" ht="39" customHeight="1">
      <c r="A1174" s="38" t="s">
        <v>2627</v>
      </c>
      <c r="B1174" s="43" t="s">
        <v>2628</v>
      </c>
      <c r="C1174" s="40" t="s">
        <v>2629</v>
      </c>
      <c r="D1174" s="38" t="s">
        <v>10</v>
      </c>
      <c r="E1174" s="41">
        <v>150</v>
      </c>
      <c r="F1174" s="1"/>
      <c r="G1174" s="30" t="s">
        <v>2397</v>
      </c>
      <c r="H1174" s="31">
        <f t="shared" si="5"/>
        <v>0</v>
      </c>
    </row>
    <row r="1175" spans="1:8" ht="39" customHeight="1" thickBot="1">
      <c r="A1175" s="32"/>
      <c r="B1175" s="44"/>
      <c r="C1175" s="34"/>
      <c r="D1175" s="32"/>
      <c r="E1175" s="35" t="s">
        <v>2396</v>
      </c>
      <c r="F1175" s="2"/>
      <c r="G1175" s="36"/>
      <c r="H1175" s="37"/>
    </row>
    <row r="1176" spans="1:8" ht="39" customHeight="1">
      <c r="A1176" s="38" t="s">
        <v>2630</v>
      </c>
      <c r="B1176" s="43" t="s">
        <v>2631</v>
      </c>
      <c r="C1176" s="40" t="s">
        <v>2632</v>
      </c>
      <c r="D1176" s="38" t="s">
        <v>10</v>
      </c>
      <c r="E1176" s="41">
        <v>60</v>
      </c>
      <c r="F1176" s="1"/>
      <c r="G1176" s="30" t="s">
        <v>2397</v>
      </c>
      <c r="H1176" s="31">
        <f t="shared" si="5"/>
        <v>0</v>
      </c>
    </row>
    <row r="1177" spans="1:8" ht="39" customHeight="1" thickBot="1">
      <c r="A1177" s="32"/>
      <c r="B1177" s="44"/>
      <c r="C1177" s="34"/>
      <c r="D1177" s="32"/>
      <c r="E1177" s="35" t="s">
        <v>2396</v>
      </c>
      <c r="F1177" s="2"/>
      <c r="G1177" s="36"/>
      <c r="H1177" s="37"/>
    </row>
    <row r="1178" spans="1:8" ht="39" customHeight="1">
      <c r="A1178" s="38" t="s">
        <v>2633</v>
      </c>
      <c r="B1178" s="43" t="s">
        <v>2634</v>
      </c>
      <c r="C1178" s="40" t="s">
        <v>2635</v>
      </c>
      <c r="D1178" s="38" t="s">
        <v>10</v>
      </c>
      <c r="E1178" s="41">
        <v>60</v>
      </c>
      <c r="F1178" s="1"/>
      <c r="G1178" s="30" t="s">
        <v>2397</v>
      </c>
      <c r="H1178" s="31">
        <f t="shared" si="5"/>
        <v>0</v>
      </c>
    </row>
    <row r="1179" spans="1:8" ht="39" customHeight="1" thickBot="1">
      <c r="A1179" s="32"/>
      <c r="B1179" s="44"/>
      <c r="C1179" s="34"/>
      <c r="D1179" s="32"/>
      <c r="E1179" s="35" t="s">
        <v>2396</v>
      </c>
      <c r="F1179" s="2"/>
      <c r="G1179" s="36"/>
      <c r="H1179" s="37"/>
    </row>
    <row r="1180" spans="1:8" ht="39" customHeight="1">
      <c r="A1180" s="38" t="s">
        <v>2636</v>
      </c>
      <c r="B1180" s="43" t="s">
        <v>2637</v>
      </c>
      <c r="C1180" s="40" t="s">
        <v>2638</v>
      </c>
      <c r="D1180" s="38" t="s">
        <v>10</v>
      </c>
      <c r="E1180" s="41">
        <v>60</v>
      </c>
      <c r="F1180" s="1"/>
      <c r="G1180" s="30" t="s">
        <v>2397</v>
      </c>
      <c r="H1180" s="31">
        <f t="shared" si="5"/>
        <v>0</v>
      </c>
    </row>
    <row r="1181" spans="1:8" ht="39" customHeight="1" thickBot="1">
      <c r="A1181" s="32"/>
      <c r="B1181" s="44"/>
      <c r="C1181" s="34"/>
      <c r="D1181" s="32"/>
      <c r="E1181" s="35" t="s">
        <v>2396</v>
      </c>
      <c r="F1181" s="2"/>
      <c r="G1181" s="36"/>
      <c r="H1181" s="37"/>
    </row>
    <row r="1182" spans="1:8" ht="39" customHeight="1">
      <c r="A1182" s="38" t="s">
        <v>2639</v>
      </c>
      <c r="B1182" s="43" t="s">
        <v>2640</v>
      </c>
      <c r="C1182" s="40" t="s">
        <v>2168</v>
      </c>
      <c r="D1182" s="38" t="s">
        <v>971</v>
      </c>
      <c r="E1182" s="41">
        <v>30</v>
      </c>
      <c r="F1182" s="1"/>
      <c r="G1182" s="30" t="s">
        <v>2397</v>
      </c>
      <c r="H1182" s="31">
        <f t="shared" si="5"/>
        <v>0</v>
      </c>
    </row>
    <row r="1183" spans="1:8" ht="39" customHeight="1" thickBot="1">
      <c r="A1183" s="32"/>
      <c r="B1183" s="44"/>
      <c r="C1183" s="34"/>
      <c r="D1183" s="32"/>
      <c r="E1183" s="35" t="s">
        <v>2396</v>
      </c>
      <c r="F1183" s="2"/>
      <c r="G1183" s="36"/>
      <c r="H1183" s="37"/>
    </row>
    <row r="1184" spans="1:8" ht="39" customHeight="1">
      <c r="A1184" s="38" t="s">
        <v>2169</v>
      </c>
      <c r="B1184" s="43" t="s">
        <v>2170</v>
      </c>
      <c r="C1184" s="40" t="s">
        <v>2171</v>
      </c>
      <c r="D1184" s="38" t="s">
        <v>971</v>
      </c>
      <c r="E1184" s="41">
        <v>50</v>
      </c>
      <c r="F1184" s="1"/>
      <c r="G1184" s="30" t="s">
        <v>2397</v>
      </c>
      <c r="H1184" s="31">
        <f t="shared" si="5"/>
        <v>0</v>
      </c>
    </row>
    <row r="1185" spans="1:8" ht="39" customHeight="1" thickBot="1">
      <c r="A1185" s="32"/>
      <c r="B1185" s="44"/>
      <c r="C1185" s="34"/>
      <c r="D1185" s="32"/>
      <c r="E1185" s="35" t="s">
        <v>2396</v>
      </c>
      <c r="F1185" s="2"/>
      <c r="G1185" s="36"/>
      <c r="H1185" s="37"/>
    </row>
    <row r="1186" spans="1:8" ht="39" customHeight="1">
      <c r="A1186" s="38" t="s">
        <v>2172</v>
      </c>
      <c r="B1186" s="43" t="s">
        <v>2173</v>
      </c>
      <c r="C1186" s="40" t="s">
        <v>2174</v>
      </c>
      <c r="D1186" s="38" t="s">
        <v>971</v>
      </c>
      <c r="E1186" s="41">
        <v>20</v>
      </c>
      <c r="F1186" s="1"/>
      <c r="G1186" s="30" t="s">
        <v>2397</v>
      </c>
      <c r="H1186" s="31">
        <f t="shared" si="5"/>
        <v>0</v>
      </c>
    </row>
    <row r="1187" spans="1:8" ht="39" customHeight="1" thickBot="1">
      <c r="A1187" s="32"/>
      <c r="B1187" s="44"/>
      <c r="C1187" s="34"/>
      <c r="D1187" s="32"/>
      <c r="E1187" s="35" t="s">
        <v>2396</v>
      </c>
      <c r="F1187" s="2"/>
      <c r="G1187" s="36"/>
      <c r="H1187" s="37"/>
    </row>
    <row r="1188" spans="1:8" ht="39" customHeight="1">
      <c r="A1188" s="38" t="s">
        <v>2175</v>
      </c>
      <c r="B1188" s="43" t="s">
        <v>2176</v>
      </c>
      <c r="C1188" s="40" t="s">
        <v>2177</v>
      </c>
      <c r="D1188" s="38" t="s">
        <v>971</v>
      </c>
      <c r="E1188" s="41">
        <v>10</v>
      </c>
      <c r="F1188" s="1"/>
      <c r="G1188" s="30" t="s">
        <v>2397</v>
      </c>
      <c r="H1188" s="31">
        <f t="shared" si="5"/>
        <v>0</v>
      </c>
    </row>
    <row r="1189" spans="1:8" ht="39" customHeight="1" thickBot="1">
      <c r="A1189" s="32"/>
      <c r="B1189" s="44"/>
      <c r="C1189" s="34"/>
      <c r="D1189" s="32"/>
      <c r="E1189" s="35" t="s">
        <v>2396</v>
      </c>
      <c r="F1189" s="2"/>
      <c r="G1189" s="36"/>
      <c r="H1189" s="37"/>
    </row>
    <row r="1190" spans="1:8" ht="39" customHeight="1">
      <c r="A1190" s="38" t="s">
        <v>2178</v>
      </c>
      <c r="B1190" s="43" t="s">
        <v>1042</v>
      </c>
      <c r="C1190" s="40" t="s">
        <v>2179</v>
      </c>
      <c r="D1190" s="38" t="s">
        <v>10</v>
      </c>
      <c r="E1190" s="41">
        <v>240</v>
      </c>
      <c r="F1190" s="1"/>
      <c r="G1190" s="30" t="s">
        <v>2397</v>
      </c>
      <c r="H1190" s="31">
        <f t="shared" si="5"/>
        <v>0</v>
      </c>
    </row>
    <row r="1191" spans="1:8" ht="39" customHeight="1" thickBot="1">
      <c r="A1191" s="32"/>
      <c r="B1191" s="44"/>
      <c r="C1191" s="34"/>
      <c r="D1191" s="32"/>
      <c r="E1191" s="35" t="s">
        <v>2396</v>
      </c>
      <c r="F1191" s="2"/>
      <c r="G1191" s="36"/>
      <c r="H1191" s="37"/>
    </row>
    <row r="1192" spans="1:8" ht="39" customHeight="1">
      <c r="A1192" s="38" t="s">
        <v>2180</v>
      </c>
      <c r="B1192" s="43" t="s">
        <v>2181</v>
      </c>
      <c r="C1192" s="40" t="s">
        <v>2182</v>
      </c>
      <c r="D1192" s="38" t="s">
        <v>10</v>
      </c>
      <c r="E1192" s="41">
        <v>35</v>
      </c>
      <c r="F1192" s="1"/>
      <c r="G1192" s="30" t="s">
        <v>2397</v>
      </c>
      <c r="H1192" s="31">
        <f t="shared" si="5"/>
        <v>0</v>
      </c>
    </row>
    <row r="1193" spans="1:8" ht="39" customHeight="1" thickBot="1">
      <c r="A1193" s="32"/>
      <c r="B1193" s="44"/>
      <c r="C1193" s="34"/>
      <c r="D1193" s="32"/>
      <c r="E1193" s="35" t="s">
        <v>2396</v>
      </c>
      <c r="F1193" s="2"/>
      <c r="G1193" s="36"/>
      <c r="H1193" s="37"/>
    </row>
    <row r="1194" spans="1:8" ht="39" customHeight="1">
      <c r="A1194" s="38" t="s">
        <v>2183</v>
      </c>
      <c r="B1194" s="43" t="s">
        <v>2184</v>
      </c>
      <c r="C1194" s="40" t="s">
        <v>2185</v>
      </c>
      <c r="D1194" s="38" t="s">
        <v>10</v>
      </c>
      <c r="E1194" s="41">
        <v>150</v>
      </c>
      <c r="F1194" s="1"/>
      <c r="G1194" s="30" t="s">
        <v>2397</v>
      </c>
      <c r="H1194" s="31">
        <f t="shared" si="5"/>
        <v>0</v>
      </c>
    </row>
    <row r="1195" spans="1:8" ht="39" customHeight="1" thickBot="1">
      <c r="A1195" s="32"/>
      <c r="B1195" s="44"/>
      <c r="C1195" s="34"/>
      <c r="D1195" s="32"/>
      <c r="E1195" s="35" t="s">
        <v>2396</v>
      </c>
      <c r="F1195" s="2"/>
      <c r="G1195" s="36"/>
      <c r="H1195" s="37"/>
    </row>
    <row r="1196" spans="1:8" ht="39" customHeight="1">
      <c r="A1196" s="38" t="s">
        <v>2186</v>
      </c>
      <c r="B1196" s="43" t="s">
        <v>2187</v>
      </c>
      <c r="C1196" s="40" t="s">
        <v>2188</v>
      </c>
      <c r="D1196" s="38" t="s">
        <v>971</v>
      </c>
      <c r="E1196" s="41">
        <v>10</v>
      </c>
      <c r="F1196" s="1"/>
      <c r="G1196" s="30" t="s">
        <v>2397</v>
      </c>
      <c r="H1196" s="31">
        <f t="shared" si="5"/>
        <v>0</v>
      </c>
    </row>
    <row r="1197" spans="1:8" ht="39" customHeight="1" thickBot="1">
      <c r="A1197" s="32"/>
      <c r="B1197" s="44"/>
      <c r="C1197" s="34"/>
      <c r="D1197" s="32"/>
      <c r="E1197" s="35" t="s">
        <v>2396</v>
      </c>
      <c r="F1197" s="2"/>
      <c r="G1197" s="36"/>
      <c r="H1197" s="37"/>
    </row>
    <row r="1198" spans="1:8" ht="39" customHeight="1">
      <c r="A1198" s="38" t="s">
        <v>2189</v>
      </c>
      <c r="B1198" s="43" t="s">
        <v>2190</v>
      </c>
      <c r="C1198" s="40" t="s">
        <v>2191</v>
      </c>
      <c r="D1198" s="38"/>
      <c r="E1198" s="41">
        <v>8</v>
      </c>
      <c r="F1198" s="1"/>
      <c r="G1198" s="30" t="s">
        <v>2397</v>
      </c>
      <c r="H1198" s="31">
        <f t="shared" si="5"/>
        <v>0</v>
      </c>
    </row>
    <row r="1199" spans="1:8" ht="39" customHeight="1" thickBot="1">
      <c r="A1199" s="32"/>
      <c r="B1199" s="44"/>
      <c r="C1199" s="34"/>
      <c r="D1199" s="32"/>
      <c r="E1199" s="35" t="s">
        <v>2396</v>
      </c>
      <c r="F1199" s="2"/>
      <c r="G1199" s="36"/>
      <c r="H1199" s="37"/>
    </row>
    <row r="1200" spans="1:8" ht="21" customHeight="1" thickBot="1">
      <c r="A1200" s="18" t="s">
        <v>2192</v>
      </c>
      <c r="B1200" s="19" t="s">
        <v>2193</v>
      </c>
      <c r="C1200" s="20"/>
      <c r="D1200" s="20"/>
      <c r="E1200" s="20"/>
      <c r="F1200" s="20"/>
      <c r="G1200" s="20"/>
      <c r="H1200" s="21"/>
    </row>
    <row r="1201" spans="1:8" ht="21" customHeight="1" thickBot="1">
      <c r="A1201" s="22" t="s">
        <v>2194</v>
      </c>
      <c r="B1201" s="23" t="s">
        <v>2195</v>
      </c>
      <c r="C1201" s="24"/>
      <c r="D1201" s="24"/>
      <c r="E1201" s="24"/>
      <c r="F1201" s="24"/>
      <c r="G1201" s="24"/>
      <c r="H1201" s="25"/>
    </row>
    <row r="1202" spans="1:8" ht="39" customHeight="1">
      <c r="A1202" s="38" t="s">
        <v>2196</v>
      </c>
      <c r="B1202" s="43" t="s">
        <v>2197</v>
      </c>
      <c r="C1202" s="40" t="s">
        <v>2198</v>
      </c>
      <c r="D1202" s="38" t="s">
        <v>971</v>
      </c>
      <c r="E1202" s="41">
        <v>1</v>
      </c>
      <c r="F1202" s="1"/>
      <c r="G1202" s="30" t="s">
        <v>2397</v>
      </c>
      <c r="H1202" s="31">
        <f aca="true" t="shared" si="6" ref="H1202:H1210">E1202*F1202</f>
        <v>0</v>
      </c>
    </row>
    <row r="1203" spans="1:8" ht="39" customHeight="1" thickBot="1">
      <c r="A1203" s="32"/>
      <c r="B1203" s="44"/>
      <c r="C1203" s="34"/>
      <c r="D1203" s="32"/>
      <c r="E1203" s="35" t="s">
        <v>2396</v>
      </c>
      <c r="F1203" s="2"/>
      <c r="G1203" s="36"/>
      <c r="H1203" s="37"/>
    </row>
    <row r="1204" spans="1:8" ht="39" customHeight="1">
      <c r="A1204" s="38" t="s">
        <v>1707</v>
      </c>
      <c r="B1204" s="43" t="s">
        <v>1708</v>
      </c>
      <c r="C1204" s="40" t="s">
        <v>1709</v>
      </c>
      <c r="D1204" s="38" t="s">
        <v>971</v>
      </c>
      <c r="E1204" s="41">
        <v>1</v>
      </c>
      <c r="F1204" s="1"/>
      <c r="G1204" s="30" t="s">
        <v>2397</v>
      </c>
      <c r="H1204" s="31">
        <f t="shared" si="6"/>
        <v>0</v>
      </c>
    </row>
    <row r="1205" spans="1:8" ht="39" customHeight="1" thickBot="1">
      <c r="A1205" s="32"/>
      <c r="B1205" s="44"/>
      <c r="C1205" s="34"/>
      <c r="D1205" s="32"/>
      <c r="E1205" s="35" t="s">
        <v>2396</v>
      </c>
      <c r="F1205" s="2"/>
      <c r="G1205" s="36"/>
      <c r="H1205" s="37"/>
    </row>
    <row r="1206" spans="1:8" ht="39" customHeight="1">
      <c r="A1206" s="38" t="s">
        <v>1710</v>
      </c>
      <c r="B1206" s="43" t="s">
        <v>1711</v>
      </c>
      <c r="C1206" s="40" t="s">
        <v>1712</v>
      </c>
      <c r="D1206" s="38" t="s">
        <v>971</v>
      </c>
      <c r="E1206" s="41">
        <v>1</v>
      </c>
      <c r="F1206" s="1"/>
      <c r="G1206" s="30" t="s">
        <v>2397</v>
      </c>
      <c r="H1206" s="31">
        <f t="shared" si="6"/>
        <v>0</v>
      </c>
    </row>
    <row r="1207" spans="1:8" ht="39" customHeight="1" thickBot="1">
      <c r="A1207" s="32"/>
      <c r="B1207" s="44"/>
      <c r="C1207" s="34"/>
      <c r="D1207" s="32"/>
      <c r="E1207" s="35" t="s">
        <v>2396</v>
      </c>
      <c r="F1207" s="2"/>
      <c r="G1207" s="36"/>
      <c r="H1207" s="37"/>
    </row>
    <row r="1208" spans="1:8" ht="39" customHeight="1">
      <c r="A1208" s="38" t="s">
        <v>1713</v>
      </c>
      <c r="B1208" s="43" t="s">
        <v>1714</v>
      </c>
      <c r="C1208" s="40" t="s">
        <v>1715</v>
      </c>
      <c r="D1208" s="38" t="s">
        <v>971</v>
      </c>
      <c r="E1208" s="41">
        <v>1</v>
      </c>
      <c r="F1208" s="1"/>
      <c r="G1208" s="30" t="s">
        <v>2397</v>
      </c>
      <c r="H1208" s="31">
        <f t="shared" si="6"/>
        <v>0</v>
      </c>
    </row>
    <row r="1209" spans="1:8" ht="39" customHeight="1" thickBot="1">
      <c r="A1209" s="32"/>
      <c r="B1209" s="44"/>
      <c r="C1209" s="34"/>
      <c r="D1209" s="32"/>
      <c r="E1209" s="35" t="s">
        <v>2396</v>
      </c>
      <c r="F1209" s="2"/>
      <c r="G1209" s="36"/>
      <c r="H1209" s="37"/>
    </row>
    <row r="1210" spans="1:8" ht="39" customHeight="1">
      <c r="A1210" s="38" t="s">
        <v>1716</v>
      </c>
      <c r="B1210" s="43" t="s">
        <v>1717</v>
      </c>
      <c r="C1210" s="40" t="s">
        <v>1718</v>
      </c>
      <c r="D1210" s="38" t="s">
        <v>971</v>
      </c>
      <c r="E1210" s="41">
        <v>10</v>
      </c>
      <c r="F1210" s="1"/>
      <c r="G1210" s="30" t="s">
        <v>2397</v>
      </c>
      <c r="H1210" s="31">
        <f t="shared" si="6"/>
        <v>0</v>
      </c>
    </row>
    <row r="1211" spans="1:8" ht="39" customHeight="1" thickBot="1">
      <c r="A1211" s="32"/>
      <c r="B1211" s="44"/>
      <c r="C1211" s="34"/>
      <c r="D1211" s="32"/>
      <c r="E1211" s="35" t="s">
        <v>2396</v>
      </c>
      <c r="F1211" s="2"/>
      <c r="G1211" s="36"/>
      <c r="H1211" s="37"/>
    </row>
    <row r="1212" spans="1:8" ht="21" customHeight="1" thickBot="1">
      <c r="A1212" s="22" t="s">
        <v>1719</v>
      </c>
      <c r="B1212" s="23" t="s">
        <v>1720</v>
      </c>
      <c r="C1212" s="24"/>
      <c r="D1212" s="24"/>
      <c r="E1212" s="24"/>
      <c r="F1212" s="24"/>
      <c r="G1212" s="24"/>
      <c r="H1212" s="25"/>
    </row>
    <row r="1213" spans="1:8" ht="39" customHeight="1">
      <c r="A1213" s="38" t="s">
        <v>1721</v>
      </c>
      <c r="B1213" s="43" t="s">
        <v>1612</v>
      </c>
      <c r="C1213" s="40" t="s">
        <v>1613</v>
      </c>
      <c r="D1213" s="38" t="s">
        <v>10</v>
      </c>
      <c r="E1213" s="41">
        <v>150</v>
      </c>
      <c r="F1213" s="1"/>
      <c r="G1213" s="30" t="s">
        <v>2397</v>
      </c>
      <c r="H1213" s="31">
        <f aca="true" t="shared" si="7" ref="H1213:H1219">E1213*F1213</f>
        <v>0</v>
      </c>
    </row>
    <row r="1214" spans="1:8" ht="39" customHeight="1" thickBot="1">
      <c r="A1214" s="32"/>
      <c r="B1214" s="44"/>
      <c r="C1214" s="34"/>
      <c r="D1214" s="32"/>
      <c r="E1214" s="35" t="s">
        <v>2396</v>
      </c>
      <c r="F1214" s="2"/>
      <c r="G1214" s="36"/>
      <c r="H1214" s="37"/>
    </row>
    <row r="1215" spans="1:8" ht="39" customHeight="1">
      <c r="A1215" s="38" t="s">
        <v>1722</v>
      </c>
      <c r="B1215" s="43" t="s">
        <v>2585</v>
      </c>
      <c r="C1215" s="40" t="s">
        <v>1723</v>
      </c>
      <c r="D1215" s="38" t="s">
        <v>10</v>
      </c>
      <c r="E1215" s="41">
        <v>20</v>
      </c>
      <c r="F1215" s="1"/>
      <c r="G1215" s="30" t="s">
        <v>2397</v>
      </c>
      <c r="H1215" s="31">
        <f t="shared" si="7"/>
        <v>0</v>
      </c>
    </row>
    <row r="1216" spans="1:8" ht="39" customHeight="1" thickBot="1">
      <c r="A1216" s="32"/>
      <c r="B1216" s="44"/>
      <c r="C1216" s="34"/>
      <c r="D1216" s="32"/>
      <c r="E1216" s="35" t="s">
        <v>2396</v>
      </c>
      <c r="F1216" s="2"/>
      <c r="G1216" s="36"/>
      <c r="H1216" s="37"/>
    </row>
    <row r="1217" spans="1:8" ht="39" customHeight="1">
      <c r="A1217" s="38" t="s">
        <v>1724</v>
      </c>
      <c r="B1217" s="43" t="s">
        <v>1207</v>
      </c>
      <c r="C1217" s="40" t="s">
        <v>1208</v>
      </c>
      <c r="D1217" s="38" t="s">
        <v>971</v>
      </c>
      <c r="E1217" s="41">
        <v>14</v>
      </c>
      <c r="F1217" s="1"/>
      <c r="G1217" s="30" t="s">
        <v>2397</v>
      </c>
      <c r="H1217" s="31">
        <f t="shared" si="7"/>
        <v>0</v>
      </c>
    </row>
    <row r="1218" spans="1:8" ht="39" customHeight="1" thickBot="1">
      <c r="A1218" s="32"/>
      <c r="B1218" s="44"/>
      <c r="C1218" s="34"/>
      <c r="D1218" s="32"/>
      <c r="E1218" s="35" t="s">
        <v>2396</v>
      </c>
      <c r="F1218" s="2"/>
      <c r="G1218" s="36"/>
      <c r="H1218" s="37"/>
    </row>
    <row r="1219" spans="1:8" ht="39" customHeight="1">
      <c r="A1219" s="38" t="s">
        <v>1725</v>
      </c>
      <c r="B1219" s="43" t="s">
        <v>1210</v>
      </c>
      <c r="C1219" s="40" t="s">
        <v>1211</v>
      </c>
      <c r="D1219" s="38" t="s">
        <v>971</v>
      </c>
      <c r="E1219" s="41">
        <v>10</v>
      </c>
      <c r="F1219" s="1"/>
      <c r="G1219" s="30" t="s">
        <v>2397</v>
      </c>
      <c r="H1219" s="31">
        <f t="shared" si="7"/>
        <v>0</v>
      </c>
    </row>
    <row r="1220" spans="1:8" ht="39" customHeight="1" thickBot="1">
      <c r="A1220" s="32"/>
      <c r="B1220" s="44"/>
      <c r="C1220" s="34"/>
      <c r="D1220" s="32"/>
      <c r="E1220" s="35" t="s">
        <v>2396</v>
      </c>
      <c r="F1220" s="2"/>
      <c r="G1220" s="36"/>
      <c r="H1220" s="37"/>
    </row>
    <row r="1221" spans="1:8" ht="39" customHeight="1" thickBot="1">
      <c r="A1221" s="18" t="s">
        <v>1726</v>
      </c>
      <c r="B1221" s="19" t="s">
        <v>1727</v>
      </c>
      <c r="C1221" s="20"/>
      <c r="D1221" s="20"/>
      <c r="E1221" s="20"/>
      <c r="F1221" s="20"/>
      <c r="G1221" s="20"/>
      <c r="H1221" s="21"/>
    </row>
    <row r="1222" spans="1:8" ht="21" customHeight="1" thickBot="1">
      <c r="A1222" s="22" t="s">
        <v>1728</v>
      </c>
      <c r="B1222" s="23" t="s">
        <v>1729</v>
      </c>
      <c r="C1222" s="24"/>
      <c r="D1222" s="24"/>
      <c r="E1222" s="24"/>
      <c r="F1222" s="24"/>
      <c r="G1222" s="24"/>
      <c r="H1222" s="25"/>
    </row>
    <row r="1223" spans="1:8" ht="39" customHeight="1">
      <c r="A1223" s="38" t="s">
        <v>1730</v>
      </c>
      <c r="B1223" s="43" t="s">
        <v>1731</v>
      </c>
      <c r="C1223" s="40" t="s">
        <v>1732</v>
      </c>
      <c r="D1223" s="38" t="s">
        <v>971</v>
      </c>
      <c r="E1223" s="41">
        <v>6</v>
      </c>
      <c r="F1223" s="1"/>
      <c r="G1223" s="30" t="s">
        <v>2397</v>
      </c>
      <c r="H1223" s="31">
        <f aca="true" t="shared" si="8" ref="H1223:H1253">E1223*F1223</f>
        <v>0</v>
      </c>
    </row>
    <row r="1224" spans="1:8" ht="39" customHeight="1" thickBot="1">
      <c r="A1224" s="32"/>
      <c r="B1224" s="44"/>
      <c r="C1224" s="34"/>
      <c r="D1224" s="32"/>
      <c r="E1224" s="35" t="s">
        <v>2396</v>
      </c>
      <c r="F1224" s="2"/>
      <c r="G1224" s="36"/>
      <c r="H1224" s="37"/>
    </row>
    <row r="1225" spans="1:8" ht="39" customHeight="1">
      <c r="A1225" s="38" t="s">
        <v>1287</v>
      </c>
      <c r="B1225" s="43" t="s">
        <v>1288</v>
      </c>
      <c r="C1225" s="40" t="s">
        <v>1289</v>
      </c>
      <c r="D1225" s="38" t="s">
        <v>971</v>
      </c>
      <c r="E1225" s="41">
        <v>1</v>
      </c>
      <c r="F1225" s="1"/>
      <c r="G1225" s="30" t="s">
        <v>2397</v>
      </c>
      <c r="H1225" s="31">
        <f t="shared" si="8"/>
        <v>0</v>
      </c>
    </row>
    <row r="1226" spans="1:8" ht="39" customHeight="1" thickBot="1">
      <c r="A1226" s="32"/>
      <c r="B1226" s="44"/>
      <c r="C1226" s="34"/>
      <c r="D1226" s="32"/>
      <c r="E1226" s="35" t="s">
        <v>2396</v>
      </c>
      <c r="F1226" s="2"/>
      <c r="G1226" s="36"/>
      <c r="H1226" s="37"/>
    </row>
    <row r="1227" spans="1:8" ht="39" customHeight="1">
      <c r="A1227" s="38" t="s">
        <v>1290</v>
      </c>
      <c r="B1227" s="43" t="s">
        <v>1291</v>
      </c>
      <c r="C1227" s="40" t="s">
        <v>1292</v>
      </c>
      <c r="D1227" s="38" t="s">
        <v>971</v>
      </c>
      <c r="E1227" s="41">
        <v>2</v>
      </c>
      <c r="F1227" s="1"/>
      <c r="G1227" s="30" t="s">
        <v>2397</v>
      </c>
      <c r="H1227" s="31">
        <f t="shared" si="8"/>
        <v>0</v>
      </c>
    </row>
    <row r="1228" spans="1:8" ht="39" customHeight="1" thickBot="1">
      <c r="A1228" s="32"/>
      <c r="B1228" s="44"/>
      <c r="C1228" s="34"/>
      <c r="D1228" s="32"/>
      <c r="E1228" s="35" t="s">
        <v>2396</v>
      </c>
      <c r="F1228" s="2"/>
      <c r="G1228" s="36"/>
      <c r="H1228" s="37"/>
    </row>
    <row r="1229" spans="1:8" ht="39" customHeight="1">
      <c r="A1229" s="38" t="s">
        <v>1293</v>
      </c>
      <c r="B1229" s="43" t="s">
        <v>1294</v>
      </c>
      <c r="C1229" s="40" t="s">
        <v>1295</v>
      </c>
      <c r="D1229" s="38" t="s">
        <v>971</v>
      </c>
      <c r="E1229" s="41">
        <v>2</v>
      </c>
      <c r="F1229" s="1"/>
      <c r="G1229" s="30" t="s">
        <v>2397</v>
      </c>
      <c r="H1229" s="31">
        <f t="shared" si="8"/>
        <v>0</v>
      </c>
    </row>
    <row r="1230" spans="1:8" ht="39" customHeight="1" thickBot="1">
      <c r="A1230" s="32"/>
      <c r="B1230" s="44"/>
      <c r="C1230" s="34"/>
      <c r="D1230" s="32"/>
      <c r="E1230" s="35" t="s">
        <v>2396</v>
      </c>
      <c r="F1230" s="2"/>
      <c r="G1230" s="36"/>
      <c r="H1230" s="37"/>
    </row>
    <row r="1231" spans="1:8" ht="39" customHeight="1">
      <c r="A1231" s="38" t="s">
        <v>1296</v>
      </c>
      <c r="B1231" s="43" t="s">
        <v>1297</v>
      </c>
      <c r="C1231" s="40" t="s">
        <v>1298</v>
      </c>
      <c r="D1231" s="38" t="s">
        <v>971</v>
      </c>
      <c r="E1231" s="41">
        <v>2</v>
      </c>
      <c r="F1231" s="1"/>
      <c r="G1231" s="30" t="s">
        <v>2397</v>
      </c>
      <c r="H1231" s="31">
        <f t="shared" si="8"/>
        <v>0</v>
      </c>
    </row>
    <row r="1232" spans="1:8" ht="39" customHeight="1" thickBot="1">
      <c r="A1232" s="32"/>
      <c r="B1232" s="44"/>
      <c r="C1232" s="34"/>
      <c r="D1232" s="32"/>
      <c r="E1232" s="35" t="s">
        <v>2396</v>
      </c>
      <c r="F1232" s="2"/>
      <c r="G1232" s="36"/>
      <c r="H1232" s="37"/>
    </row>
    <row r="1233" spans="1:8" ht="39" customHeight="1">
      <c r="A1233" s="38" t="s">
        <v>1299</v>
      </c>
      <c r="B1233" s="43" t="s">
        <v>1300</v>
      </c>
      <c r="C1233" s="40" t="s">
        <v>1301</v>
      </c>
      <c r="D1233" s="38" t="s">
        <v>971</v>
      </c>
      <c r="E1233" s="41">
        <v>2</v>
      </c>
      <c r="F1233" s="1"/>
      <c r="G1233" s="30" t="s">
        <v>2397</v>
      </c>
      <c r="H1233" s="31">
        <f t="shared" si="8"/>
        <v>0</v>
      </c>
    </row>
    <row r="1234" spans="1:8" ht="39" customHeight="1" thickBot="1">
      <c r="A1234" s="32"/>
      <c r="B1234" s="44"/>
      <c r="C1234" s="34"/>
      <c r="D1234" s="32"/>
      <c r="E1234" s="35" t="s">
        <v>2396</v>
      </c>
      <c r="F1234" s="2"/>
      <c r="G1234" s="36"/>
      <c r="H1234" s="37"/>
    </row>
    <row r="1235" spans="1:8" ht="39" customHeight="1">
      <c r="A1235" s="38" t="s">
        <v>1302</v>
      </c>
      <c r="B1235" s="43" t="s">
        <v>1303</v>
      </c>
      <c r="C1235" s="40" t="s">
        <v>1304</v>
      </c>
      <c r="D1235" s="38" t="s">
        <v>971</v>
      </c>
      <c r="E1235" s="41">
        <v>4</v>
      </c>
      <c r="F1235" s="1"/>
      <c r="G1235" s="30" t="s">
        <v>2397</v>
      </c>
      <c r="H1235" s="31">
        <f t="shared" si="8"/>
        <v>0</v>
      </c>
    </row>
    <row r="1236" spans="1:8" ht="39" customHeight="1" thickBot="1">
      <c r="A1236" s="32"/>
      <c r="B1236" s="44"/>
      <c r="C1236" s="34"/>
      <c r="D1236" s="32"/>
      <c r="E1236" s="35" t="s">
        <v>2396</v>
      </c>
      <c r="F1236" s="2"/>
      <c r="G1236" s="36"/>
      <c r="H1236" s="37"/>
    </row>
    <row r="1237" spans="1:8" ht="39" customHeight="1">
      <c r="A1237" s="38" t="s">
        <v>1305</v>
      </c>
      <c r="B1237" s="43" t="s">
        <v>1306</v>
      </c>
      <c r="C1237" s="40" t="s">
        <v>1307</v>
      </c>
      <c r="D1237" s="38" t="s">
        <v>971</v>
      </c>
      <c r="E1237" s="41">
        <v>76</v>
      </c>
      <c r="F1237" s="1"/>
      <c r="G1237" s="30" t="s">
        <v>2397</v>
      </c>
      <c r="H1237" s="31">
        <f t="shared" si="8"/>
        <v>0</v>
      </c>
    </row>
    <row r="1238" spans="1:8" ht="39" customHeight="1" thickBot="1">
      <c r="A1238" s="32"/>
      <c r="B1238" s="44"/>
      <c r="C1238" s="34"/>
      <c r="D1238" s="32"/>
      <c r="E1238" s="35" t="s">
        <v>2396</v>
      </c>
      <c r="F1238" s="2"/>
      <c r="G1238" s="36"/>
      <c r="H1238" s="37"/>
    </row>
    <row r="1239" spans="1:8" ht="39" customHeight="1">
      <c r="A1239" s="38" t="s">
        <v>1308</v>
      </c>
      <c r="B1239" s="43" t="s">
        <v>1309</v>
      </c>
      <c r="C1239" s="40" t="s">
        <v>1310</v>
      </c>
      <c r="D1239" s="38" t="s">
        <v>971</v>
      </c>
      <c r="E1239" s="41">
        <v>1</v>
      </c>
      <c r="F1239" s="1"/>
      <c r="G1239" s="30" t="s">
        <v>2397</v>
      </c>
      <c r="H1239" s="31">
        <f t="shared" si="8"/>
        <v>0</v>
      </c>
    </row>
    <row r="1240" spans="1:8" ht="39" customHeight="1" thickBot="1">
      <c r="A1240" s="32"/>
      <c r="B1240" s="44"/>
      <c r="C1240" s="34"/>
      <c r="D1240" s="32"/>
      <c r="E1240" s="35" t="s">
        <v>2396</v>
      </c>
      <c r="F1240" s="2"/>
      <c r="G1240" s="36"/>
      <c r="H1240" s="37"/>
    </row>
    <row r="1241" spans="1:8" ht="39" customHeight="1">
      <c r="A1241" s="38" t="s">
        <v>1311</v>
      </c>
      <c r="B1241" s="43" t="s">
        <v>1312</v>
      </c>
      <c r="C1241" s="40" t="s">
        <v>1313</v>
      </c>
      <c r="D1241" s="38" t="s">
        <v>971</v>
      </c>
      <c r="E1241" s="41">
        <v>1</v>
      </c>
      <c r="F1241" s="1"/>
      <c r="G1241" s="30" t="s">
        <v>2397</v>
      </c>
      <c r="H1241" s="31">
        <f t="shared" si="8"/>
        <v>0</v>
      </c>
    </row>
    <row r="1242" spans="1:8" ht="39" customHeight="1" thickBot="1">
      <c r="A1242" s="32"/>
      <c r="B1242" s="44"/>
      <c r="C1242" s="34"/>
      <c r="D1242" s="32"/>
      <c r="E1242" s="35" t="s">
        <v>2396</v>
      </c>
      <c r="F1242" s="2"/>
      <c r="G1242" s="36"/>
      <c r="H1242" s="37"/>
    </row>
    <row r="1243" spans="1:8" ht="39" customHeight="1">
      <c r="A1243" s="38" t="s">
        <v>1314</v>
      </c>
      <c r="B1243" s="43" t="s">
        <v>1315</v>
      </c>
      <c r="C1243" s="40" t="s">
        <v>1316</v>
      </c>
      <c r="D1243" s="38" t="s">
        <v>1317</v>
      </c>
      <c r="E1243" s="41">
        <v>1</v>
      </c>
      <c r="F1243" s="1"/>
      <c r="G1243" s="30" t="s">
        <v>2397</v>
      </c>
      <c r="H1243" s="31">
        <f t="shared" si="8"/>
        <v>0</v>
      </c>
    </row>
    <row r="1244" spans="1:8" ht="39" customHeight="1" thickBot="1">
      <c r="A1244" s="32"/>
      <c r="B1244" s="44"/>
      <c r="C1244" s="34"/>
      <c r="D1244" s="32"/>
      <c r="E1244" s="35" t="s">
        <v>2396</v>
      </c>
      <c r="F1244" s="2"/>
      <c r="G1244" s="36"/>
      <c r="H1244" s="37"/>
    </row>
    <row r="1245" spans="1:8" ht="39" customHeight="1">
      <c r="A1245" s="38" t="s">
        <v>1318</v>
      </c>
      <c r="B1245" s="43" t="s">
        <v>1319</v>
      </c>
      <c r="C1245" s="40" t="s">
        <v>1320</v>
      </c>
      <c r="D1245" s="38" t="s">
        <v>971</v>
      </c>
      <c r="E1245" s="41">
        <v>1</v>
      </c>
      <c r="F1245" s="1"/>
      <c r="G1245" s="30" t="s">
        <v>2397</v>
      </c>
      <c r="H1245" s="31">
        <f t="shared" si="8"/>
        <v>0</v>
      </c>
    </row>
    <row r="1246" spans="1:8" ht="39" customHeight="1" thickBot="1">
      <c r="A1246" s="32"/>
      <c r="B1246" s="44"/>
      <c r="C1246" s="34"/>
      <c r="D1246" s="32"/>
      <c r="E1246" s="35" t="s">
        <v>2396</v>
      </c>
      <c r="F1246" s="2"/>
      <c r="G1246" s="36"/>
      <c r="H1246" s="37"/>
    </row>
    <row r="1247" spans="1:8" ht="39" customHeight="1">
      <c r="A1247" s="38" t="s">
        <v>1321</v>
      </c>
      <c r="B1247" s="43" t="s">
        <v>1322</v>
      </c>
      <c r="C1247" s="40" t="s">
        <v>1323</v>
      </c>
      <c r="D1247" s="38" t="s">
        <v>971</v>
      </c>
      <c r="E1247" s="41">
        <v>1</v>
      </c>
      <c r="F1247" s="1"/>
      <c r="G1247" s="30" t="s">
        <v>2397</v>
      </c>
      <c r="H1247" s="31">
        <f t="shared" si="8"/>
        <v>0</v>
      </c>
    </row>
    <row r="1248" spans="1:8" ht="39" customHeight="1" thickBot="1">
      <c r="A1248" s="32"/>
      <c r="B1248" s="44"/>
      <c r="C1248" s="34"/>
      <c r="D1248" s="32"/>
      <c r="E1248" s="35" t="s">
        <v>2396</v>
      </c>
      <c r="F1248" s="2"/>
      <c r="G1248" s="36"/>
      <c r="H1248" s="37"/>
    </row>
    <row r="1249" spans="1:8" ht="39" customHeight="1">
      <c r="A1249" s="38" t="s">
        <v>1324</v>
      </c>
      <c r="B1249" s="43" t="s">
        <v>1325</v>
      </c>
      <c r="C1249" s="40" t="s">
        <v>1326</v>
      </c>
      <c r="D1249" s="38" t="s">
        <v>1317</v>
      </c>
      <c r="E1249" s="41">
        <v>1</v>
      </c>
      <c r="F1249" s="1"/>
      <c r="G1249" s="30" t="s">
        <v>2397</v>
      </c>
      <c r="H1249" s="31">
        <f t="shared" si="8"/>
        <v>0</v>
      </c>
    </row>
    <row r="1250" spans="1:8" ht="39" customHeight="1" thickBot="1">
      <c r="A1250" s="32"/>
      <c r="B1250" s="44"/>
      <c r="C1250" s="34"/>
      <c r="D1250" s="32"/>
      <c r="E1250" s="35" t="s">
        <v>2396</v>
      </c>
      <c r="F1250" s="2"/>
      <c r="G1250" s="36"/>
      <c r="H1250" s="37"/>
    </row>
    <row r="1251" spans="1:8" ht="39" customHeight="1">
      <c r="A1251" s="38" t="s">
        <v>1327</v>
      </c>
      <c r="B1251" s="43" t="s">
        <v>1328</v>
      </c>
      <c r="C1251" s="40" t="s">
        <v>1329</v>
      </c>
      <c r="D1251" s="38" t="s">
        <v>1317</v>
      </c>
      <c r="E1251" s="41">
        <v>1</v>
      </c>
      <c r="F1251" s="1"/>
      <c r="G1251" s="30" t="s">
        <v>2397</v>
      </c>
      <c r="H1251" s="31">
        <f t="shared" si="8"/>
        <v>0</v>
      </c>
    </row>
    <row r="1252" spans="1:8" ht="39" customHeight="1" thickBot="1">
      <c r="A1252" s="32"/>
      <c r="B1252" s="44"/>
      <c r="C1252" s="34"/>
      <c r="D1252" s="32"/>
      <c r="E1252" s="35" t="s">
        <v>2396</v>
      </c>
      <c r="F1252" s="2"/>
      <c r="G1252" s="36"/>
      <c r="H1252" s="37"/>
    </row>
    <row r="1253" spans="1:8" ht="39" customHeight="1">
      <c r="A1253" s="38" t="s">
        <v>1330</v>
      </c>
      <c r="B1253" s="43" t="s">
        <v>1331</v>
      </c>
      <c r="C1253" s="40" t="s">
        <v>1332</v>
      </c>
      <c r="D1253" s="38" t="s">
        <v>1317</v>
      </c>
      <c r="E1253" s="41">
        <v>1</v>
      </c>
      <c r="F1253" s="1"/>
      <c r="G1253" s="30" t="s">
        <v>2397</v>
      </c>
      <c r="H1253" s="31">
        <f t="shared" si="8"/>
        <v>0</v>
      </c>
    </row>
    <row r="1254" spans="1:8" ht="39" customHeight="1" thickBot="1">
      <c r="A1254" s="32"/>
      <c r="B1254" s="44"/>
      <c r="C1254" s="34"/>
      <c r="D1254" s="32"/>
      <c r="E1254" s="35" t="s">
        <v>2396</v>
      </c>
      <c r="F1254" s="2"/>
      <c r="G1254" s="36"/>
      <c r="H1254" s="37"/>
    </row>
    <row r="1255" spans="1:8" ht="17.25" customHeight="1" thickBot="1">
      <c r="A1255" s="53"/>
      <c r="B1255" s="54"/>
      <c r="C1255" s="54"/>
      <c r="D1255" s="54"/>
      <c r="E1255" s="54"/>
      <c r="F1255" s="54"/>
      <c r="G1255" s="54"/>
      <c r="H1255" s="55"/>
    </row>
    <row r="1256" spans="1:8" ht="21" customHeight="1" thickBot="1">
      <c r="A1256" s="14" t="s">
        <v>1333</v>
      </c>
      <c r="B1256" s="15" t="s">
        <v>1334</v>
      </c>
      <c r="C1256" s="56"/>
      <c r="D1256" s="56"/>
      <c r="E1256" s="56"/>
      <c r="F1256" s="56"/>
      <c r="G1256" s="56"/>
      <c r="H1256" s="57"/>
    </row>
    <row r="1257" spans="1:8" ht="21" customHeight="1" thickBot="1">
      <c r="A1257" s="18" t="s">
        <v>1335</v>
      </c>
      <c r="B1257" s="19" t="s">
        <v>1727</v>
      </c>
      <c r="C1257" s="20"/>
      <c r="D1257" s="20"/>
      <c r="E1257" s="20"/>
      <c r="F1257" s="20"/>
      <c r="G1257" s="20"/>
      <c r="H1257" s="21"/>
    </row>
    <row r="1258" spans="1:8" ht="21" customHeight="1" thickBot="1">
      <c r="A1258" s="22" t="s">
        <v>1336</v>
      </c>
      <c r="B1258" s="23" t="s">
        <v>1337</v>
      </c>
      <c r="C1258" s="58"/>
      <c r="D1258" s="24"/>
      <c r="E1258" s="24"/>
      <c r="F1258" s="24"/>
      <c r="G1258" s="24"/>
      <c r="H1258" s="25"/>
    </row>
    <row r="1259" spans="1:8" ht="39" customHeight="1">
      <c r="A1259" s="38" t="s">
        <v>1338</v>
      </c>
      <c r="B1259" s="43" t="s">
        <v>1339</v>
      </c>
      <c r="C1259" s="40" t="s">
        <v>1340</v>
      </c>
      <c r="D1259" s="38" t="s">
        <v>276</v>
      </c>
      <c r="E1259" s="41">
        <v>1</v>
      </c>
      <c r="F1259" s="1"/>
      <c r="G1259" s="30" t="s">
        <v>2397</v>
      </c>
      <c r="H1259" s="31">
        <f>E1259*F1259</f>
        <v>0</v>
      </c>
    </row>
    <row r="1260" spans="1:8" ht="39" customHeight="1" thickBot="1">
      <c r="A1260" s="32"/>
      <c r="B1260" s="44"/>
      <c r="C1260" s="34"/>
      <c r="D1260" s="32"/>
      <c r="E1260" s="35" t="s">
        <v>2396</v>
      </c>
      <c r="F1260" s="2"/>
      <c r="G1260" s="36"/>
      <c r="H1260" s="37"/>
    </row>
    <row r="1261" spans="1:8" ht="21" customHeight="1" thickBot="1">
      <c r="A1261" s="22" t="s">
        <v>1341</v>
      </c>
      <c r="B1261" s="23" t="s">
        <v>1342</v>
      </c>
      <c r="C1261" s="58"/>
      <c r="D1261" s="58"/>
      <c r="E1261" s="58"/>
      <c r="F1261" s="58"/>
      <c r="G1261" s="58"/>
      <c r="H1261" s="59"/>
    </row>
    <row r="1262" spans="1:8" ht="39" customHeight="1">
      <c r="A1262" s="38" t="s">
        <v>1343</v>
      </c>
      <c r="B1262" s="43" t="s">
        <v>1344</v>
      </c>
      <c r="C1262" s="40" t="s">
        <v>1345</v>
      </c>
      <c r="D1262" s="38" t="s">
        <v>10</v>
      </c>
      <c r="E1262" s="41">
        <v>977</v>
      </c>
      <c r="F1262" s="1"/>
      <c r="G1262" s="30" t="s">
        <v>2397</v>
      </c>
      <c r="H1262" s="31">
        <f aca="true" t="shared" si="9" ref="H1262:H1312">E1262*F1262</f>
        <v>0</v>
      </c>
    </row>
    <row r="1263" spans="1:8" ht="39" customHeight="1" thickBot="1">
      <c r="A1263" s="32"/>
      <c r="B1263" s="44"/>
      <c r="C1263" s="34"/>
      <c r="D1263" s="32"/>
      <c r="E1263" s="35" t="s">
        <v>2396</v>
      </c>
      <c r="F1263" s="2"/>
      <c r="G1263" s="36"/>
      <c r="H1263" s="37"/>
    </row>
    <row r="1264" spans="1:8" ht="39" customHeight="1">
      <c r="A1264" s="38" t="s">
        <v>1346</v>
      </c>
      <c r="B1264" s="43" t="s">
        <v>1347</v>
      </c>
      <c r="C1264" s="40" t="s">
        <v>1348</v>
      </c>
      <c r="D1264" s="38" t="s">
        <v>10</v>
      </c>
      <c r="E1264" s="41">
        <v>681.5</v>
      </c>
      <c r="F1264" s="1"/>
      <c r="G1264" s="30" t="s">
        <v>2397</v>
      </c>
      <c r="H1264" s="31">
        <f t="shared" si="9"/>
        <v>0</v>
      </c>
    </row>
    <row r="1265" spans="1:8" ht="39" customHeight="1" thickBot="1">
      <c r="A1265" s="32"/>
      <c r="B1265" s="44"/>
      <c r="C1265" s="34"/>
      <c r="D1265" s="32"/>
      <c r="E1265" s="35" t="s">
        <v>2396</v>
      </c>
      <c r="F1265" s="2"/>
      <c r="G1265" s="36"/>
      <c r="H1265" s="37"/>
    </row>
    <row r="1266" spans="1:8" ht="39" customHeight="1">
      <c r="A1266" s="38" t="s">
        <v>1349</v>
      </c>
      <c r="B1266" s="43" t="s">
        <v>1350</v>
      </c>
      <c r="C1266" s="40" t="s">
        <v>1351</v>
      </c>
      <c r="D1266" s="38" t="s">
        <v>10</v>
      </c>
      <c r="E1266" s="41">
        <v>82.5</v>
      </c>
      <c r="F1266" s="1"/>
      <c r="G1266" s="30" t="s">
        <v>2397</v>
      </c>
      <c r="H1266" s="31">
        <f t="shared" si="9"/>
        <v>0</v>
      </c>
    </row>
    <row r="1267" spans="1:8" ht="39" customHeight="1" thickBot="1">
      <c r="A1267" s="32"/>
      <c r="B1267" s="44"/>
      <c r="C1267" s="34"/>
      <c r="D1267" s="32"/>
      <c r="E1267" s="35" t="s">
        <v>2396</v>
      </c>
      <c r="F1267" s="2"/>
      <c r="G1267" s="36"/>
      <c r="H1267" s="37"/>
    </row>
    <row r="1268" spans="1:8" ht="39" customHeight="1">
      <c r="A1268" s="38" t="s">
        <v>1352</v>
      </c>
      <c r="B1268" s="43" t="s">
        <v>1353</v>
      </c>
      <c r="C1268" s="40" t="s">
        <v>1354</v>
      </c>
      <c r="D1268" s="38" t="s">
        <v>10</v>
      </c>
      <c r="E1268" s="41">
        <v>1335.5</v>
      </c>
      <c r="F1268" s="1"/>
      <c r="G1268" s="30" t="s">
        <v>2397</v>
      </c>
      <c r="H1268" s="31">
        <f t="shared" si="9"/>
        <v>0</v>
      </c>
    </row>
    <row r="1269" spans="1:8" ht="39" customHeight="1" thickBot="1">
      <c r="A1269" s="32"/>
      <c r="B1269" s="44"/>
      <c r="C1269" s="34"/>
      <c r="D1269" s="32"/>
      <c r="E1269" s="35" t="s">
        <v>2396</v>
      </c>
      <c r="F1269" s="2"/>
      <c r="G1269" s="36"/>
      <c r="H1269" s="37"/>
    </row>
    <row r="1270" spans="1:8" ht="39" customHeight="1">
      <c r="A1270" s="38" t="s">
        <v>1355</v>
      </c>
      <c r="B1270" s="43" t="s">
        <v>1356</v>
      </c>
      <c r="C1270" s="40" t="s">
        <v>1357</v>
      </c>
      <c r="D1270" s="38" t="s">
        <v>10</v>
      </c>
      <c r="E1270" s="41">
        <v>111</v>
      </c>
      <c r="F1270" s="1"/>
      <c r="G1270" s="30" t="s">
        <v>2397</v>
      </c>
      <c r="H1270" s="31">
        <f t="shared" si="9"/>
        <v>0</v>
      </c>
    </row>
    <row r="1271" spans="1:8" ht="39" customHeight="1" thickBot="1">
      <c r="A1271" s="32"/>
      <c r="B1271" s="44"/>
      <c r="C1271" s="34"/>
      <c r="D1271" s="32"/>
      <c r="E1271" s="35" t="s">
        <v>2396</v>
      </c>
      <c r="F1271" s="2"/>
      <c r="G1271" s="36"/>
      <c r="H1271" s="37"/>
    </row>
    <row r="1272" spans="1:8" ht="39" customHeight="1">
      <c r="A1272" s="38" t="s">
        <v>1358</v>
      </c>
      <c r="B1272" s="43" t="s">
        <v>1359</v>
      </c>
      <c r="C1272" s="40" t="s">
        <v>1360</v>
      </c>
      <c r="D1272" s="38" t="s">
        <v>10</v>
      </c>
      <c r="E1272" s="41">
        <v>70</v>
      </c>
      <c r="F1272" s="1"/>
      <c r="G1272" s="30" t="s">
        <v>2397</v>
      </c>
      <c r="H1272" s="31">
        <f t="shared" si="9"/>
        <v>0</v>
      </c>
    </row>
    <row r="1273" spans="1:8" ht="39" customHeight="1" thickBot="1">
      <c r="A1273" s="32"/>
      <c r="B1273" s="44"/>
      <c r="C1273" s="34"/>
      <c r="D1273" s="32"/>
      <c r="E1273" s="35" t="s">
        <v>2396</v>
      </c>
      <c r="F1273" s="2"/>
      <c r="G1273" s="36"/>
      <c r="H1273" s="37"/>
    </row>
    <row r="1274" spans="1:8" ht="39" customHeight="1">
      <c r="A1274" s="38" t="s">
        <v>1361</v>
      </c>
      <c r="B1274" s="43" t="s">
        <v>1362</v>
      </c>
      <c r="C1274" s="40" t="s">
        <v>1363</v>
      </c>
      <c r="D1274" s="38" t="s">
        <v>971</v>
      </c>
      <c r="E1274" s="41">
        <v>289</v>
      </c>
      <c r="F1274" s="1"/>
      <c r="G1274" s="30" t="s">
        <v>2397</v>
      </c>
      <c r="H1274" s="31">
        <f t="shared" si="9"/>
        <v>0</v>
      </c>
    </row>
    <row r="1275" spans="1:8" ht="39" customHeight="1" thickBot="1">
      <c r="A1275" s="32"/>
      <c r="B1275" s="44"/>
      <c r="C1275" s="34"/>
      <c r="D1275" s="32"/>
      <c r="E1275" s="35" t="s">
        <v>2396</v>
      </c>
      <c r="F1275" s="2"/>
      <c r="G1275" s="36"/>
      <c r="H1275" s="37"/>
    </row>
    <row r="1276" spans="1:8" ht="39" customHeight="1">
      <c r="A1276" s="38" t="s">
        <v>1364</v>
      </c>
      <c r="B1276" s="43" t="s">
        <v>1365</v>
      </c>
      <c r="C1276" s="40" t="s">
        <v>1366</v>
      </c>
      <c r="D1276" s="38" t="s">
        <v>971</v>
      </c>
      <c r="E1276" s="41">
        <v>228</v>
      </c>
      <c r="F1276" s="1"/>
      <c r="G1276" s="30" t="s">
        <v>2397</v>
      </c>
      <c r="H1276" s="31">
        <f t="shared" si="9"/>
        <v>0</v>
      </c>
    </row>
    <row r="1277" spans="1:8" ht="39" customHeight="1" thickBot="1">
      <c r="A1277" s="32"/>
      <c r="B1277" s="44"/>
      <c r="C1277" s="34"/>
      <c r="D1277" s="32"/>
      <c r="E1277" s="35" t="s">
        <v>2396</v>
      </c>
      <c r="F1277" s="2"/>
      <c r="G1277" s="36"/>
      <c r="H1277" s="37"/>
    </row>
    <row r="1278" spans="1:8" ht="39" customHeight="1">
      <c r="A1278" s="38" t="s">
        <v>1367</v>
      </c>
      <c r="B1278" s="43" t="s">
        <v>1368</v>
      </c>
      <c r="C1278" s="40" t="s">
        <v>1369</v>
      </c>
      <c r="D1278" s="38" t="s">
        <v>971</v>
      </c>
      <c r="E1278" s="41">
        <v>12</v>
      </c>
      <c r="F1278" s="1"/>
      <c r="G1278" s="30" t="s">
        <v>2397</v>
      </c>
      <c r="H1278" s="31">
        <f t="shared" si="9"/>
        <v>0</v>
      </c>
    </row>
    <row r="1279" spans="1:8" ht="39" customHeight="1" thickBot="1">
      <c r="A1279" s="32"/>
      <c r="B1279" s="44"/>
      <c r="C1279" s="34"/>
      <c r="D1279" s="32"/>
      <c r="E1279" s="35" t="s">
        <v>2396</v>
      </c>
      <c r="F1279" s="2"/>
      <c r="G1279" s="36"/>
      <c r="H1279" s="37"/>
    </row>
    <row r="1280" spans="1:8" ht="39" customHeight="1">
      <c r="A1280" s="38" t="s">
        <v>1370</v>
      </c>
      <c r="B1280" s="43" t="s">
        <v>1371</v>
      </c>
      <c r="C1280" s="40" t="s">
        <v>1372</v>
      </c>
      <c r="D1280" s="38" t="s">
        <v>971</v>
      </c>
      <c r="E1280" s="41">
        <v>12</v>
      </c>
      <c r="F1280" s="1"/>
      <c r="G1280" s="30" t="s">
        <v>2397</v>
      </c>
      <c r="H1280" s="31">
        <f t="shared" si="9"/>
        <v>0</v>
      </c>
    </row>
    <row r="1281" spans="1:8" ht="39" customHeight="1" thickBot="1">
      <c r="A1281" s="32"/>
      <c r="B1281" s="44"/>
      <c r="C1281" s="34"/>
      <c r="D1281" s="32"/>
      <c r="E1281" s="35" t="s">
        <v>2396</v>
      </c>
      <c r="F1281" s="2"/>
      <c r="G1281" s="36"/>
      <c r="H1281" s="37"/>
    </row>
    <row r="1282" spans="1:8" ht="39" customHeight="1">
      <c r="A1282" s="38" t="s">
        <v>1373</v>
      </c>
      <c r="B1282" s="43" t="s">
        <v>1374</v>
      </c>
      <c r="C1282" s="40" t="s">
        <v>1375</v>
      </c>
      <c r="D1282" s="38" t="s">
        <v>10</v>
      </c>
      <c r="E1282" s="41">
        <v>176</v>
      </c>
      <c r="F1282" s="1"/>
      <c r="G1282" s="30" t="s">
        <v>2397</v>
      </c>
      <c r="H1282" s="31">
        <f t="shared" si="9"/>
        <v>0</v>
      </c>
    </row>
    <row r="1283" spans="1:8" ht="39" customHeight="1" thickBot="1">
      <c r="A1283" s="32"/>
      <c r="B1283" s="44"/>
      <c r="C1283" s="34"/>
      <c r="D1283" s="32"/>
      <c r="E1283" s="35" t="s">
        <v>2396</v>
      </c>
      <c r="F1283" s="2"/>
      <c r="G1283" s="36"/>
      <c r="H1283" s="37"/>
    </row>
    <row r="1284" spans="1:8" ht="39" customHeight="1">
      <c r="A1284" s="38" t="s">
        <v>1376</v>
      </c>
      <c r="B1284" s="43" t="s">
        <v>1377</v>
      </c>
      <c r="C1284" s="40" t="s">
        <v>1378</v>
      </c>
      <c r="D1284" s="38" t="s">
        <v>10</v>
      </c>
      <c r="E1284" s="41">
        <v>201</v>
      </c>
      <c r="F1284" s="1"/>
      <c r="G1284" s="30" t="s">
        <v>2397</v>
      </c>
      <c r="H1284" s="31">
        <f t="shared" si="9"/>
        <v>0</v>
      </c>
    </row>
    <row r="1285" spans="1:8" ht="39" customHeight="1" thickBot="1">
      <c r="A1285" s="32"/>
      <c r="B1285" s="44"/>
      <c r="C1285" s="34"/>
      <c r="D1285" s="32"/>
      <c r="E1285" s="35" t="s">
        <v>2396</v>
      </c>
      <c r="F1285" s="2"/>
      <c r="G1285" s="36"/>
      <c r="H1285" s="37"/>
    </row>
    <row r="1286" spans="1:8" ht="39" customHeight="1">
      <c r="A1286" s="38" t="s">
        <v>1379</v>
      </c>
      <c r="B1286" s="43" t="s">
        <v>1380</v>
      </c>
      <c r="C1286" s="40" t="s">
        <v>1381</v>
      </c>
      <c r="D1286" s="38" t="s">
        <v>971</v>
      </c>
      <c r="E1286" s="41">
        <v>5</v>
      </c>
      <c r="F1286" s="1"/>
      <c r="G1286" s="30" t="s">
        <v>2397</v>
      </c>
      <c r="H1286" s="31">
        <f t="shared" si="9"/>
        <v>0</v>
      </c>
    </row>
    <row r="1287" spans="1:8" ht="39" customHeight="1" thickBot="1">
      <c r="A1287" s="32"/>
      <c r="B1287" s="44"/>
      <c r="C1287" s="34"/>
      <c r="D1287" s="32"/>
      <c r="E1287" s="35" t="s">
        <v>2396</v>
      </c>
      <c r="F1287" s="2"/>
      <c r="G1287" s="36"/>
      <c r="H1287" s="37"/>
    </row>
    <row r="1288" spans="1:8" ht="39" customHeight="1">
      <c r="A1288" s="38" t="s">
        <v>1382</v>
      </c>
      <c r="B1288" s="43" t="s">
        <v>1383</v>
      </c>
      <c r="C1288" s="40" t="s">
        <v>1384</v>
      </c>
      <c r="D1288" s="38" t="s">
        <v>971</v>
      </c>
      <c r="E1288" s="41">
        <v>14</v>
      </c>
      <c r="F1288" s="1"/>
      <c r="G1288" s="30" t="s">
        <v>2397</v>
      </c>
      <c r="H1288" s="31">
        <f t="shared" si="9"/>
        <v>0</v>
      </c>
    </row>
    <row r="1289" spans="1:8" ht="39" customHeight="1" thickBot="1">
      <c r="A1289" s="32"/>
      <c r="B1289" s="44"/>
      <c r="C1289" s="34"/>
      <c r="D1289" s="32"/>
      <c r="E1289" s="35" t="s">
        <v>2396</v>
      </c>
      <c r="F1289" s="2"/>
      <c r="G1289" s="36"/>
      <c r="H1289" s="37"/>
    </row>
    <row r="1290" spans="1:8" ht="39" customHeight="1">
      <c r="A1290" s="38" t="s">
        <v>1385</v>
      </c>
      <c r="B1290" s="43" t="s">
        <v>1386</v>
      </c>
      <c r="C1290" s="40" t="s">
        <v>1821</v>
      </c>
      <c r="D1290" s="38" t="s">
        <v>971</v>
      </c>
      <c r="E1290" s="41">
        <v>15</v>
      </c>
      <c r="F1290" s="1"/>
      <c r="G1290" s="30" t="s">
        <v>2397</v>
      </c>
      <c r="H1290" s="31">
        <f t="shared" si="9"/>
        <v>0</v>
      </c>
    </row>
    <row r="1291" spans="1:8" ht="39" customHeight="1" thickBot="1">
      <c r="A1291" s="32"/>
      <c r="B1291" s="44"/>
      <c r="C1291" s="34"/>
      <c r="D1291" s="32"/>
      <c r="E1291" s="35" t="s">
        <v>2396</v>
      </c>
      <c r="F1291" s="2"/>
      <c r="G1291" s="36"/>
      <c r="H1291" s="37"/>
    </row>
    <row r="1292" spans="1:8" ht="39" customHeight="1">
      <c r="A1292" s="38" t="s">
        <v>1822</v>
      </c>
      <c r="B1292" s="43" t="s">
        <v>1823</v>
      </c>
      <c r="C1292" s="40" t="s">
        <v>1824</v>
      </c>
      <c r="D1292" s="38" t="s">
        <v>971</v>
      </c>
      <c r="E1292" s="41">
        <v>15</v>
      </c>
      <c r="F1292" s="1"/>
      <c r="G1292" s="30" t="s">
        <v>2397</v>
      </c>
      <c r="H1292" s="31">
        <f t="shared" si="9"/>
        <v>0</v>
      </c>
    </row>
    <row r="1293" spans="1:8" ht="39" customHeight="1" thickBot="1">
      <c r="A1293" s="32"/>
      <c r="B1293" s="44"/>
      <c r="C1293" s="34"/>
      <c r="D1293" s="32"/>
      <c r="E1293" s="35" t="s">
        <v>2396</v>
      </c>
      <c r="F1293" s="2"/>
      <c r="G1293" s="36"/>
      <c r="H1293" s="37"/>
    </row>
    <row r="1294" spans="1:8" ht="39" customHeight="1">
      <c r="A1294" s="38" t="s">
        <v>1825</v>
      </c>
      <c r="B1294" s="43" t="s">
        <v>1826</v>
      </c>
      <c r="C1294" s="40" t="s">
        <v>1827</v>
      </c>
      <c r="D1294" s="38" t="s">
        <v>971</v>
      </c>
      <c r="E1294" s="41">
        <v>9</v>
      </c>
      <c r="F1294" s="1"/>
      <c r="G1294" s="30" t="s">
        <v>2397</v>
      </c>
      <c r="H1294" s="31">
        <f t="shared" si="9"/>
        <v>0</v>
      </c>
    </row>
    <row r="1295" spans="1:8" ht="39" customHeight="1" thickBot="1">
      <c r="A1295" s="32"/>
      <c r="B1295" s="44"/>
      <c r="C1295" s="34"/>
      <c r="D1295" s="32"/>
      <c r="E1295" s="35" t="s">
        <v>2396</v>
      </c>
      <c r="F1295" s="2"/>
      <c r="G1295" s="36"/>
      <c r="H1295" s="37"/>
    </row>
    <row r="1296" spans="1:8" ht="39" customHeight="1">
      <c r="A1296" s="38" t="s">
        <v>1828</v>
      </c>
      <c r="B1296" s="43" t="s">
        <v>1829</v>
      </c>
      <c r="C1296" s="40" t="s">
        <v>1830</v>
      </c>
      <c r="D1296" s="38" t="s">
        <v>971</v>
      </c>
      <c r="E1296" s="41">
        <v>3</v>
      </c>
      <c r="F1296" s="1"/>
      <c r="G1296" s="30" t="s">
        <v>2397</v>
      </c>
      <c r="H1296" s="31">
        <f t="shared" si="9"/>
        <v>0</v>
      </c>
    </row>
    <row r="1297" spans="1:8" ht="39" customHeight="1" thickBot="1">
      <c r="A1297" s="32"/>
      <c r="B1297" s="44"/>
      <c r="C1297" s="34"/>
      <c r="D1297" s="32"/>
      <c r="E1297" s="35" t="s">
        <v>2396</v>
      </c>
      <c r="F1297" s="2"/>
      <c r="G1297" s="36"/>
      <c r="H1297" s="37"/>
    </row>
    <row r="1298" spans="1:8" ht="39" customHeight="1">
      <c r="A1298" s="38" t="s">
        <v>1831</v>
      </c>
      <c r="B1298" s="43" t="s">
        <v>1832</v>
      </c>
      <c r="C1298" s="40" t="s">
        <v>1833</v>
      </c>
      <c r="D1298" s="38" t="s">
        <v>10</v>
      </c>
      <c r="E1298" s="41">
        <v>12</v>
      </c>
      <c r="F1298" s="1"/>
      <c r="G1298" s="30" t="s">
        <v>2397</v>
      </c>
      <c r="H1298" s="31">
        <f t="shared" si="9"/>
        <v>0</v>
      </c>
    </row>
    <row r="1299" spans="1:8" ht="39" customHeight="1" thickBot="1">
      <c r="A1299" s="32"/>
      <c r="B1299" s="44"/>
      <c r="C1299" s="34"/>
      <c r="D1299" s="32"/>
      <c r="E1299" s="35" t="s">
        <v>2396</v>
      </c>
      <c r="F1299" s="2"/>
      <c r="G1299" s="36"/>
      <c r="H1299" s="37"/>
    </row>
    <row r="1300" spans="1:8" ht="39" customHeight="1">
      <c r="A1300" s="38" t="s">
        <v>1834</v>
      </c>
      <c r="B1300" s="43" t="s">
        <v>1835</v>
      </c>
      <c r="C1300" s="40" t="s">
        <v>1836</v>
      </c>
      <c r="D1300" s="38" t="s">
        <v>10</v>
      </c>
      <c r="E1300" s="41">
        <v>118</v>
      </c>
      <c r="F1300" s="1"/>
      <c r="G1300" s="30" t="s">
        <v>2397</v>
      </c>
      <c r="H1300" s="31">
        <f t="shared" si="9"/>
        <v>0</v>
      </c>
    </row>
    <row r="1301" spans="1:8" ht="39" customHeight="1" thickBot="1">
      <c r="A1301" s="32"/>
      <c r="B1301" s="44"/>
      <c r="C1301" s="34"/>
      <c r="D1301" s="32"/>
      <c r="E1301" s="35" t="s">
        <v>2396</v>
      </c>
      <c r="F1301" s="2"/>
      <c r="G1301" s="36"/>
      <c r="H1301" s="37"/>
    </row>
    <row r="1302" spans="1:8" ht="39" customHeight="1">
      <c r="A1302" s="38" t="s">
        <v>1837</v>
      </c>
      <c r="B1302" s="43" t="s">
        <v>1838</v>
      </c>
      <c r="C1302" s="40" t="s">
        <v>1839</v>
      </c>
      <c r="D1302" s="38" t="s">
        <v>10</v>
      </c>
      <c r="E1302" s="41">
        <v>458</v>
      </c>
      <c r="F1302" s="1"/>
      <c r="G1302" s="30" t="s">
        <v>2397</v>
      </c>
      <c r="H1302" s="31">
        <f t="shared" si="9"/>
        <v>0</v>
      </c>
    </row>
    <row r="1303" spans="1:8" ht="39" customHeight="1" thickBot="1">
      <c r="A1303" s="32"/>
      <c r="B1303" s="44"/>
      <c r="C1303" s="34"/>
      <c r="D1303" s="32"/>
      <c r="E1303" s="35" t="s">
        <v>2396</v>
      </c>
      <c r="F1303" s="2"/>
      <c r="G1303" s="36"/>
      <c r="H1303" s="37"/>
    </row>
    <row r="1304" spans="1:8" ht="39" customHeight="1">
      <c r="A1304" s="38" t="s">
        <v>1840</v>
      </c>
      <c r="B1304" s="43" t="s">
        <v>1841</v>
      </c>
      <c r="C1304" s="40" t="s">
        <v>1842</v>
      </c>
      <c r="D1304" s="38" t="s">
        <v>971</v>
      </c>
      <c r="E1304" s="41">
        <v>530</v>
      </c>
      <c r="F1304" s="1"/>
      <c r="G1304" s="30" t="s">
        <v>2397</v>
      </c>
      <c r="H1304" s="31">
        <f t="shared" si="9"/>
        <v>0</v>
      </c>
    </row>
    <row r="1305" spans="1:8" ht="39" customHeight="1" thickBot="1">
      <c r="A1305" s="32"/>
      <c r="B1305" s="44"/>
      <c r="C1305" s="34"/>
      <c r="D1305" s="32"/>
      <c r="E1305" s="35" t="s">
        <v>2396</v>
      </c>
      <c r="F1305" s="2"/>
      <c r="G1305" s="36"/>
      <c r="H1305" s="37"/>
    </row>
    <row r="1306" spans="1:8" ht="39" customHeight="1">
      <c r="A1306" s="38" t="s">
        <v>1843</v>
      </c>
      <c r="B1306" s="43" t="s">
        <v>1844</v>
      </c>
      <c r="C1306" s="40" t="s">
        <v>1845</v>
      </c>
      <c r="D1306" s="38" t="s">
        <v>10</v>
      </c>
      <c r="E1306" s="41">
        <v>62</v>
      </c>
      <c r="F1306" s="1"/>
      <c r="G1306" s="30" t="s">
        <v>2397</v>
      </c>
      <c r="H1306" s="31">
        <f t="shared" si="9"/>
        <v>0</v>
      </c>
    </row>
    <row r="1307" spans="1:8" ht="39" customHeight="1" thickBot="1">
      <c r="A1307" s="32"/>
      <c r="B1307" s="44"/>
      <c r="C1307" s="34"/>
      <c r="D1307" s="32"/>
      <c r="E1307" s="35" t="s">
        <v>2396</v>
      </c>
      <c r="F1307" s="2"/>
      <c r="G1307" s="36"/>
      <c r="H1307" s="37"/>
    </row>
    <row r="1308" spans="1:8" ht="39" customHeight="1">
      <c r="A1308" s="38" t="s">
        <v>1846</v>
      </c>
      <c r="B1308" s="43" t="s">
        <v>1847</v>
      </c>
      <c r="C1308" s="40" t="s">
        <v>1848</v>
      </c>
      <c r="D1308" s="38" t="s">
        <v>10</v>
      </c>
      <c r="E1308" s="41">
        <v>4</v>
      </c>
      <c r="F1308" s="1"/>
      <c r="G1308" s="30" t="s">
        <v>2397</v>
      </c>
      <c r="H1308" s="31">
        <f t="shared" si="9"/>
        <v>0</v>
      </c>
    </row>
    <row r="1309" spans="1:8" ht="39" customHeight="1" thickBot="1">
      <c r="A1309" s="32"/>
      <c r="B1309" s="44"/>
      <c r="C1309" s="34"/>
      <c r="D1309" s="32"/>
      <c r="E1309" s="35" t="s">
        <v>2396</v>
      </c>
      <c r="F1309" s="2"/>
      <c r="G1309" s="36"/>
      <c r="H1309" s="37"/>
    </row>
    <row r="1310" spans="1:8" ht="39" customHeight="1">
      <c r="A1310" s="38" t="s">
        <v>1849</v>
      </c>
      <c r="B1310" s="43" t="s">
        <v>1850</v>
      </c>
      <c r="C1310" s="40" t="s">
        <v>1851</v>
      </c>
      <c r="D1310" s="38" t="s">
        <v>10</v>
      </c>
      <c r="E1310" s="41">
        <v>4</v>
      </c>
      <c r="F1310" s="1"/>
      <c r="G1310" s="30" t="s">
        <v>2397</v>
      </c>
      <c r="H1310" s="31">
        <f t="shared" si="9"/>
        <v>0</v>
      </c>
    </row>
    <row r="1311" spans="1:8" ht="39" customHeight="1" thickBot="1">
      <c r="A1311" s="32"/>
      <c r="B1311" s="44"/>
      <c r="C1311" s="34"/>
      <c r="D1311" s="32"/>
      <c r="E1311" s="35" t="s">
        <v>2396</v>
      </c>
      <c r="F1311" s="2"/>
      <c r="G1311" s="36"/>
      <c r="H1311" s="37"/>
    </row>
    <row r="1312" spans="1:8" ht="39" customHeight="1">
      <c r="A1312" s="38" t="s">
        <v>1852</v>
      </c>
      <c r="B1312" s="43" t="s">
        <v>1853</v>
      </c>
      <c r="C1312" s="40" t="s">
        <v>2442</v>
      </c>
      <c r="D1312" s="38" t="s">
        <v>971</v>
      </c>
      <c r="E1312" s="41">
        <v>3</v>
      </c>
      <c r="F1312" s="1"/>
      <c r="G1312" s="30" t="s">
        <v>2397</v>
      </c>
      <c r="H1312" s="31">
        <f t="shared" si="9"/>
        <v>0</v>
      </c>
    </row>
    <row r="1313" spans="1:8" ht="39" customHeight="1" thickBot="1">
      <c r="A1313" s="32"/>
      <c r="B1313" s="44"/>
      <c r="C1313" s="34"/>
      <c r="D1313" s="32"/>
      <c r="E1313" s="35" t="s">
        <v>2396</v>
      </c>
      <c r="F1313" s="2"/>
      <c r="G1313" s="36"/>
      <c r="H1313" s="37"/>
    </row>
    <row r="1314" spans="1:8" ht="21" customHeight="1" thickBot="1">
      <c r="A1314" s="22" t="s">
        <v>2443</v>
      </c>
      <c r="B1314" s="23" t="s">
        <v>2444</v>
      </c>
      <c r="C1314" s="58"/>
      <c r="D1314" s="58"/>
      <c r="E1314" s="58"/>
      <c r="F1314" s="58"/>
      <c r="G1314" s="58"/>
      <c r="H1314" s="59"/>
    </row>
    <row r="1315" spans="1:8" ht="39" customHeight="1">
      <c r="A1315" s="38" t="s">
        <v>2445</v>
      </c>
      <c r="B1315" s="43" t="s">
        <v>2446</v>
      </c>
      <c r="C1315" s="40" t="s">
        <v>2447</v>
      </c>
      <c r="D1315" s="38" t="s">
        <v>971</v>
      </c>
      <c r="E1315" s="41">
        <v>85</v>
      </c>
      <c r="F1315" s="1"/>
      <c r="G1315" s="30" t="s">
        <v>2397</v>
      </c>
      <c r="H1315" s="31">
        <f aca="true" t="shared" si="10" ref="H1315:H1377">E1315*F1315</f>
        <v>0</v>
      </c>
    </row>
    <row r="1316" spans="1:8" ht="39" customHeight="1" thickBot="1">
      <c r="A1316" s="32"/>
      <c r="B1316" s="44"/>
      <c r="C1316" s="34"/>
      <c r="D1316" s="32"/>
      <c r="E1316" s="35" t="s">
        <v>2396</v>
      </c>
      <c r="F1316" s="2"/>
      <c r="G1316" s="36"/>
      <c r="H1316" s="37"/>
    </row>
    <row r="1317" spans="1:8" ht="39" customHeight="1">
      <c r="A1317" s="38" t="s">
        <v>2448</v>
      </c>
      <c r="B1317" s="43" t="s">
        <v>2449</v>
      </c>
      <c r="C1317" s="40" t="s">
        <v>2450</v>
      </c>
      <c r="D1317" s="38" t="s">
        <v>971</v>
      </c>
      <c r="E1317" s="41">
        <v>8</v>
      </c>
      <c r="F1317" s="1"/>
      <c r="G1317" s="30" t="s">
        <v>2397</v>
      </c>
      <c r="H1317" s="31">
        <f t="shared" si="10"/>
        <v>0</v>
      </c>
    </row>
    <row r="1318" spans="1:8" ht="39" customHeight="1" thickBot="1">
      <c r="A1318" s="32"/>
      <c r="B1318" s="44"/>
      <c r="C1318" s="34"/>
      <c r="D1318" s="32"/>
      <c r="E1318" s="35" t="s">
        <v>2396</v>
      </c>
      <c r="F1318" s="2"/>
      <c r="G1318" s="36"/>
      <c r="H1318" s="37"/>
    </row>
    <row r="1319" spans="1:8" ht="39" customHeight="1">
      <c r="A1319" s="38" t="s">
        <v>2451</v>
      </c>
      <c r="B1319" s="43" t="s">
        <v>2452</v>
      </c>
      <c r="C1319" s="40" t="s">
        <v>2453</v>
      </c>
      <c r="D1319" s="38" t="s">
        <v>971</v>
      </c>
      <c r="E1319" s="41">
        <v>21</v>
      </c>
      <c r="F1319" s="1"/>
      <c r="G1319" s="30" t="s">
        <v>2397</v>
      </c>
      <c r="H1319" s="31">
        <f t="shared" si="10"/>
        <v>0</v>
      </c>
    </row>
    <row r="1320" spans="1:8" ht="39" customHeight="1" thickBot="1">
      <c r="A1320" s="32"/>
      <c r="B1320" s="44"/>
      <c r="C1320" s="34"/>
      <c r="D1320" s="32"/>
      <c r="E1320" s="35" t="s">
        <v>2396</v>
      </c>
      <c r="F1320" s="2"/>
      <c r="G1320" s="36"/>
      <c r="H1320" s="37"/>
    </row>
    <row r="1321" spans="1:8" ht="39" customHeight="1">
      <c r="A1321" s="38" t="s">
        <v>2454</v>
      </c>
      <c r="B1321" s="43" t="s">
        <v>2455</v>
      </c>
      <c r="C1321" s="40" t="s">
        <v>2456</v>
      </c>
      <c r="D1321" s="38" t="s">
        <v>971</v>
      </c>
      <c r="E1321" s="41">
        <v>15</v>
      </c>
      <c r="F1321" s="1"/>
      <c r="G1321" s="30" t="s">
        <v>2397</v>
      </c>
      <c r="H1321" s="31">
        <f t="shared" si="10"/>
        <v>0</v>
      </c>
    </row>
    <row r="1322" spans="1:8" ht="39" customHeight="1" thickBot="1">
      <c r="A1322" s="32"/>
      <c r="B1322" s="44"/>
      <c r="C1322" s="34"/>
      <c r="D1322" s="32"/>
      <c r="E1322" s="35" t="s">
        <v>2396</v>
      </c>
      <c r="F1322" s="2"/>
      <c r="G1322" s="36"/>
      <c r="H1322" s="37"/>
    </row>
    <row r="1323" spans="1:8" ht="39" customHeight="1">
      <c r="A1323" s="38" t="s">
        <v>2457</v>
      </c>
      <c r="B1323" s="43" t="s">
        <v>2458</v>
      </c>
      <c r="C1323" s="40" t="s">
        <v>2459</v>
      </c>
      <c r="D1323" s="38" t="s">
        <v>971</v>
      </c>
      <c r="E1323" s="41">
        <v>1</v>
      </c>
      <c r="F1323" s="1"/>
      <c r="G1323" s="30" t="s">
        <v>2397</v>
      </c>
      <c r="H1323" s="31">
        <f t="shared" si="10"/>
        <v>0</v>
      </c>
    </row>
    <row r="1324" spans="1:8" ht="39" customHeight="1" thickBot="1">
      <c r="A1324" s="32"/>
      <c r="B1324" s="44"/>
      <c r="C1324" s="34"/>
      <c r="D1324" s="32"/>
      <c r="E1324" s="35" t="s">
        <v>2396</v>
      </c>
      <c r="F1324" s="2"/>
      <c r="G1324" s="36"/>
      <c r="H1324" s="37"/>
    </row>
    <row r="1325" spans="1:8" ht="39" customHeight="1">
      <c r="A1325" s="38" t="s">
        <v>2460</v>
      </c>
      <c r="B1325" s="43" t="s">
        <v>2461</v>
      </c>
      <c r="C1325" s="40" t="s">
        <v>2462</v>
      </c>
      <c r="D1325" s="38" t="s">
        <v>971</v>
      </c>
      <c r="E1325" s="41">
        <v>1</v>
      </c>
      <c r="F1325" s="1"/>
      <c r="G1325" s="30" t="s">
        <v>2397</v>
      </c>
      <c r="H1325" s="31">
        <f t="shared" si="10"/>
        <v>0</v>
      </c>
    </row>
    <row r="1326" spans="1:8" ht="39" customHeight="1" thickBot="1">
      <c r="A1326" s="32"/>
      <c r="B1326" s="44"/>
      <c r="C1326" s="34"/>
      <c r="D1326" s="32"/>
      <c r="E1326" s="35" t="s">
        <v>2396</v>
      </c>
      <c r="F1326" s="2"/>
      <c r="G1326" s="36"/>
      <c r="H1326" s="37"/>
    </row>
    <row r="1327" spans="1:8" ht="39" customHeight="1">
      <c r="A1327" s="38" t="s">
        <v>2463</v>
      </c>
      <c r="B1327" s="43" t="s">
        <v>2464</v>
      </c>
      <c r="C1327" s="40" t="s">
        <v>2465</v>
      </c>
      <c r="D1327" s="38" t="s">
        <v>971</v>
      </c>
      <c r="E1327" s="41">
        <v>26</v>
      </c>
      <c r="F1327" s="1"/>
      <c r="G1327" s="30" t="s">
        <v>2397</v>
      </c>
      <c r="H1327" s="31">
        <f t="shared" si="10"/>
        <v>0</v>
      </c>
    </row>
    <row r="1328" spans="1:8" ht="39" customHeight="1" thickBot="1">
      <c r="A1328" s="32"/>
      <c r="B1328" s="44"/>
      <c r="C1328" s="34"/>
      <c r="D1328" s="32"/>
      <c r="E1328" s="35" t="s">
        <v>2396</v>
      </c>
      <c r="F1328" s="2"/>
      <c r="G1328" s="36"/>
      <c r="H1328" s="37"/>
    </row>
    <row r="1329" spans="1:8" ht="39" customHeight="1">
      <c r="A1329" s="38" t="s">
        <v>2466</v>
      </c>
      <c r="B1329" s="43" t="s">
        <v>2467</v>
      </c>
      <c r="C1329" s="40" t="s">
        <v>2468</v>
      </c>
      <c r="D1329" s="38" t="s">
        <v>971</v>
      </c>
      <c r="E1329" s="41">
        <v>14</v>
      </c>
      <c r="F1329" s="1"/>
      <c r="G1329" s="30" t="s">
        <v>2397</v>
      </c>
      <c r="H1329" s="31">
        <f t="shared" si="10"/>
        <v>0</v>
      </c>
    </row>
    <row r="1330" spans="1:8" ht="39" customHeight="1" thickBot="1">
      <c r="A1330" s="32"/>
      <c r="B1330" s="44"/>
      <c r="C1330" s="34"/>
      <c r="D1330" s="32"/>
      <c r="E1330" s="35" t="s">
        <v>2396</v>
      </c>
      <c r="F1330" s="2"/>
      <c r="G1330" s="36"/>
      <c r="H1330" s="37"/>
    </row>
    <row r="1331" spans="1:8" ht="39" customHeight="1">
      <c r="A1331" s="38" t="s">
        <v>2469</v>
      </c>
      <c r="B1331" s="43" t="s">
        <v>2470</v>
      </c>
      <c r="C1331" s="40" t="s">
        <v>2471</v>
      </c>
      <c r="D1331" s="38" t="s">
        <v>971</v>
      </c>
      <c r="E1331" s="41">
        <v>1</v>
      </c>
      <c r="F1331" s="1"/>
      <c r="G1331" s="30" t="s">
        <v>2397</v>
      </c>
      <c r="H1331" s="31">
        <f t="shared" si="10"/>
        <v>0</v>
      </c>
    </row>
    <row r="1332" spans="1:8" ht="39" customHeight="1" thickBot="1">
      <c r="A1332" s="32"/>
      <c r="B1332" s="44"/>
      <c r="C1332" s="34"/>
      <c r="D1332" s="32"/>
      <c r="E1332" s="35" t="s">
        <v>2396</v>
      </c>
      <c r="F1332" s="2"/>
      <c r="G1332" s="36"/>
      <c r="H1332" s="37"/>
    </row>
    <row r="1333" spans="1:8" ht="39" customHeight="1">
      <c r="A1333" s="38" t="s">
        <v>2472</v>
      </c>
      <c r="B1333" s="43" t="s">
        <v>2473</v>
      </c>
      <c r="C1333" s="40" t="s">
        <v>2474</v>
      </c>
      <c r="D1333" s="38" t="s">
        <v>971</v>
      </c>
      <c r="E1333" s="41">
        <v>11</v>
      </c>
      <c r="F1333" s="1"/>
      <c r="G1333" s="30" t="s">
        <v>2397</v>
      </c>
      <c r="H1333" s="31">
        <f t="shared" si="10"/>
        <v>0</v>
      </c>
    </row>
    <row r="1334" spans="1:8" ht="39" customHeight="1" thickBot="1">
      <c r="A1334" s="32"/>
      <c r="B1334" s="44"/>
      <c r="C1334" s="34"/>
      <c r="D1334" s="32"/>
      <c r="E1334" s="35" t="s">
        <v>2396</v>
      </c>
      <c r="F1334" s="2"/>
      <c r="G1334" s="36"/>
      <c r="H1334" s="37"/>
    </row>
    <row r="1335" spans="1:8" ht="39" customHeight="1">
      <c r="A1335" s="38" t="s">
        <v>2475</v>
      </c>
      <c r="B1335" s="43" t="s">
        <v>2476</v>
      </c>
      <c r="C1335" s="40" t="s">
        <v>2477</v>
      </c>
      <c r="D1335" s="38" t="s">
        <v>971</v>
      </c>
      <c r="E1335" s="41">
        <v>3</v>
      </c>
      <c r="F1335" s="1"/>
      <c r="G1335" s="30" t="s">
        <v>2397</v>
      </c>
      <c r="H1335" s="31">
        <f t="shared" si="10"/>
        <v>0</v>
      </c>
    </row>
    <row r="1336" spans="1:8" ht="39" customHeight="1" thickBot="1">
      <c r="A1336" s="32"/>
      <c r="B1336" s="44"/>
      <c r="C1336" s="34"/>
      <c r="D1336" s="32"/>
      <c r="E1336" s="35" t="s">
        <v>2396</v>
      </c>
      <c r="F1336" s="2"/>
      <c r="G1336" s="36"/>
      <c r="H1336" s="37"/>
    </row>
    <row r="1337" spans="1:8" ht="39" customHeight="1">
      <c r="A1337" s="38" t="s">
        <v>2478</v>
      </c>
      <c r="B1337" s="43" t="s">
        <v>2479</v>
      </c>
      <c r="C1337" s="40" t="s">
        <v>2480</v>
      </c>
      <c r="D1337" s="38" t="s">
        <v>971</v>
      </c>
      <c r="E1337" s="41">
        <v>1</v>
      </c>
      <c r="F1337" s="1"/>
      <c r="G1337" s="30" t="s">
        <v>2397</v>
      </c>
      <c r="H1337" s="31">
        <f t="shared" si="10"/>
        <v>0</v>
      </c>
    </row>
    <row r="1338" spans="1:8" ht="39" customHeight="1" thickBot="1">
      <c r="A1338" s="32"/>
      <c r="B1338" s="44"/>
      <c r="C1338" s="34"/>
      <c r="D1338" s="32"/>
      <c r="E1338" s="35" t="s">
        <v>2396</v>
      </c>
      <c r="F1338" s="2"/>
      <c r="G1338" s="36"/>
      <c r="H1338" s="37"/>
    </row>
    <row r="1339" spans="1:8" ht="39" customHeight="1">
      <c r="A1339" s="38" t="s">
        <v>2481</v>
      </c>
      <c r="B1339" s="43" t="s">
        <v>2482</v>
      </c>
      <c r="C1339" s="40" t="s">
        <v>2483</v>
      </c>
      <c r="D1339" s="38" t="s">
        <v>971</v>
      </c>
      <c r="E1339" s="41">
        <v>7</v>
      </c>
      <c r="F1339" s="1"/>
      <c r="G1339" s="30" t="s">
        <v>2397</v>
      </c>
      <c r="H1339" s="31">
        <f t="shared" si="10"/>
        <v>0</v>
      </c>
    </row>
    <row r="1340" spans="1:8" ht="39" customHeight="1" thickBot="1">
      <c r="A1340" s="32"/>
      <c r="B1340" s="44"/>
      <c r="C1340" s="34"/>
      <c r="D1340" s="32"/>
      <c r="E1340" s="35" t="s">
        <v>2396</v>
      </c>
      <c r="F1340" s="2"/>
      <c r="G1340" s="36"/>
      <c r="H1340" s="37"/>
    </row>
    <row r="1341" spans="1:8" ht="39" customHeight="1">
      <c r="A1341" s="38" t="s">
        <v>2484</v>
      </c>
      <c r="B1341" s="43" t="s">
        <v>2485</v>
      </c>
      <c r="C1341" s="40" t="s">
        <v>2486</v>
      </c>
      <c r="D1341" s="38" t="s">
        <v>971</v>
      </c>
      <c r="E1341" s="41">
        <v>12</v>
      </c>
      <c r="F1341" s="1"/>
      <c r="G1341" s="30" t="s">
        <v>2397</v>
      </c>
      <c r="H1341" s="31">
        <f t="shared" si="10"/>
        <v>0</v>
      </c>
    </row>
    <row r="1342" spans="1:8" ht="39" customHeight="1" thickBot="1">
      <c r="A1342" s="32"/>
      <c r="B1342" s="44"/>
      <c r="C1342" s="34"/>
      <c r="D1342" s="32"/>
      <c r="E1342" s="35" t="s">
        <v>2396</v>
      </c>
      <c r="F1342" s="2"/>
      <c r="G1342" s="36"/>
      <c r="H1342" s="37"/>
    </row>
    <row r="1343" spans="1:8" ht="39" customHeight="1">
      <c r="A1343" s="38" t="s">
        <v>2487</v>
      </c>
      <c r="B1343" s="43" t="s">
        <v>2488</v>
      </c>
      <c r="C1343" s="40" t="s">
        <v>2489</v>
      </c>
      <c r="D1343" s="38" t="s">
        <v>971</v>
      </c>
      <c r="E1343" s="41">
        <v>2</v>
      </c>
      <c r="F1343" s="1"/>
      <c r="G1343" s="30" t="s">
        <v>2397</v>
      </c>
      <c r="H1343" s="31">
        <f t="shared" si="10"/>
        <v>0</v>
      </c>
    </row>
    <row r="1344" spans="1:8" ht="39" customHeight="1" thickBot="1">
      <c r="A1344" s="32"/>
      <c r="B1344" s="44"/>
      <c r="C1344" s="34"/>
      <c r="D1344" s="32"/>
      <c r="E1344" s="35" t="s">
        <v>2396</v>
      </c>
      <c r="F1344" s="2"/>
      <c r="G1344" s="36"/>
      <c r="H1344" s="37"/>
    </row>
    <row r="1345" spans="1:8" ht="39" customHeight="1">
      <c r="A1345" s="38" t="s">
        <v>2490</v>
      </c>
      <c r="B1345" s="43" t="s">
        <v>2491</v>
      </c>
      <c r="C1345" s="40" t="s">
        <v>2492</v>
      </c>
      <c r="D1345" s="38" t="s">
        <v>971</v>
      </c>
      <c r="E1345" s="41">
        <v>4</v>
      </c>
      <c r="F1345" s="1"/>
      <c r="G1345" s="30" t="s">
        <v>2397</v>
      </c>
      <c r="H1345" s="31">
        <f t="shared" si="10"/>
        <v>0</v>
      </c>
    </row>
    <row r="1346" spans="1:8" ht="39" customHeight="1" thickBot="1">
      <c r="A1346" s="32"/>
      <c r="B1346" s="44"/>
      <c r="C1346" s="34"/>
      <c r="D1346" s="32"/>
      <c r="E1346" s="35" t="s">
        <v>2396</v>
      </c>
      <c r="F1346" s="2"/>
      <c r="G1346" s="36"/>
      <c r="H1346" s="37"/>
    </row>
    <row r="1347" spans="1:8" ht="39" customHeight="1">
      <c r="A1347" s="38" t="s">
        <v>2493</v>
      </c>
      <c r="B1347" s="43" t="s">
        <v>2494</v>
      </c>
      <c r="C1347" s="40" t="s">
        <v>2495</v>
      </c>
      <c r="D1347" s="38" t="s">
        <v>971</v>
      </c>
      <c r="E1347" s="41">
        <v>12</v>
      </c>
      <c r="F1347" s="1"/>
      <c r="G1347" s="30" t="s">
        <v>2397</v>
      </c>
      <c r="H1347" s="31">
        <f t="shared" si="10"/>
        <v>0</v>
      </c>
    </row>
    <row r="1348" spans="1:8" ht="39" customHeight="1" thickBot="1">
      <c r="A1348" s="32"/>
      <c r="B1348" s="44"/>
      <c r="C1348" s="34"/>
      <c r="D1348" s="32"/>
      <c r="E1348" s="35" t="s">
        <v>2396</v>
      </c>
      <c r="F1348" s="2"/>
      <c r="G1348" s="36"/>
      <c r="H1348" s="37"/>
    </row>
    <row r="1349" spans="1:8" ht="39" customHeight="1">
      <c r="A1349" s="38" t="s">
        <v>2496</v>
      </c>
      <c r="B1349" s="43" t="s">
        <v>2497</v>
      </c>
      <c r="C1349" s="40" t="s">
        <v>2498</v>
      </c>
      <c r="D1349" s="38" t="s">
        <v>971</v>
      </c>
      <c r="E1349" s="41">
        <v>147</v>
      </c>
      <c r="F1349" s="1"/>
      <c r="G1349" s="30" t="s">
        <v>2397</v>
      </c>
      <c r="H1349" s="31">
        <f t="shared" si="10"/>
        <v>0</v>
      </c>
    </row>
    <row r="1350" spans="1:8" ht="39" customHeight="1" thickBot="1">
      <c r="A1350" s="32"/>
      <c r="B1350" s="44"/>
      <c r="C1350" s="34"/>
      <c r="D1350" s="32"/>
      <c r="E1350" s="35" t="s">
        <v>2396</v>
      </c>
      <c r="F1350" s="2"/>
      <c r="G1350" s="36"/>
      <c r="H1350" s="37"/>
    </row>
    <row r="1351" spans="1:8" ht="39" customHeight="1">
      <c r="A1351" s="38" t="s">
        <v>2499</v>
      </c>
      <c r="B1351" s="43" t="s">
        <v>2500</v>
      </c>
      <c r="C1351" s="40" t="s">
        <v>2501</v>
      </c>
      <c r="D1351" s="38" t="s">
        <v>971</v>
      </c>
      <c r="E1351" s="41">
        <v>19</v>
      </c>
      <c r="F1351" s="1"/>
      <c r="G1351" s="30" t="s">
        <v>2397</v>
      </c>
      <c r="H1351" s="31">
        <f t="shared" si="10"/>
        <v>0</v>
      </c>
    </row>
    <row r="1352" spans="1:8" ht="39" customHeight="1" thickBot="1">
      <c r="A1352" s="32"/>
      <c r="B1352" s="44"/>
      <c r="C1352" s="34"/>
      <c r="D1352" s="32"/>
      <c r="E1352" s="35" t="s">
        <v>2396</v>
      </c>
      <c r="F1352" s="2"/>
      <c r="G1352" s="36"/>
      <c r="H1352" s="37"/>
    </row>
    <row r="1353" spans="1:8" ht="39" customHeight="1">
      <c r="A1353" s="38" t="s">
        <v>2502</v>
      </c>
      <c r="B1353" s="43" t="s">
        <v>2503</v>
      </c>
      <c r="C1353" s="40" t="s">
        <v>2504</v>
      </c>
      <c r="D1353" s="38" t="s">
        <v>971</v>
      </c>
      <c r="E1353" s="41">
        <v>13</v>
      </c>
      <c r="F1353" s="1"/>
      <c r="G1353" s="30" t="s">
        <v>2397</v>
      </c>
      <c r="H1353" s="31">
        <f t="shared" si="10"/>
        <v>0</v>
      </c>
    </row>
    <row r="1354" spans="1:8" ht="39" customHeight="1" thickBot="1">
      <c r="A1354" s="32"/>
      <c r="B1354" s="44"/>
      <c r="C1354" s="34"/>
      <c r="D1354" s="32"/>
      <c r="E1354" s="35" t="s">
        <v>2396</v>
      </c>
      <c r="F1354" s="2"/>
      <c r="G1354" s="36"/>
      <c r="H1354" s="37"/>
    </row>
    <row r="1355" spans="1:8" ht="39" customHeight="1">
      <c r="A1355" s="38" t="s">
        <v>2505</v>
      </c>
      <c r="B1355" s="43" t="s">
        <v>2506</v>
      </c>
      <c r="C1355" s="40" t="s">
        <v>2507</v>
      </c>
      <c r="D1355" s="38" t="s">
        <v>971</v>
      </c>
      <c r="E1355" s="41">
        <v>2</v>
      </c>
      <c r="F1355" s="1"/>
      <c r="G1355" s="30" t="s">
        <v>2397</v>
      </c>
      <c r="H1355" s="31">
        <f t="shared" si="10"/>
        <v>0</v>
      </c>
    </row>
    <row r="1356" spans="1:8" ht="39" customHeight="1" thickBot="1">
      <c r="A1356" s="32"/>
      <c r="B1356" s="44"/>
      <c r="C1356" s="34"/>
      <c r="D1356" s="32"/>
      <c r="E1356" s="35" t="s">
        <v>2396</v>
      </c>
      <c r="F1356" s="2"/>
      <c r="G1356" s="36"/>
      <c r="H1356" s="37"/>
    </row>
    <row r="1357" spans="1:8" ht="39" customHeight="1">
      <c r="A1357" s="38" t="s">
        <v>2508</v>
      </c>
      <c r="B1357" s="43" t="s">
        <v>2509</v>
      </c>
      <c r="C1357" s="40" t="s">
        <v>2510</v>
      </c>
      <c r="D1357" s="38" t="s">
        <v>971</v>
      </c>
      <c r="E1357" s="41">
        <v>1</v>
      </c>
      <c r="F1357" s="1"/>
      <c r="G1357" s="30" t="s">
        <v>2397</v>
      </c>
      <c r="H1357" s="31">
        <f t="shared" si="10"/>
        <v>0</v>
      </c>
    </row>
    <row r="1358" spans="1:8" ht="39" customHeight="1" thickBot="1">
      <c r="A1358" s="32"/>
      <c r="B1358" s="44"/>
      <c r="C1358" s="34"/>
      <c r="D1358" s="32"/>
      <c r="E1358" s="35" t="s">
        <v>2396</v>
      </c>
      <c r="F1358" s="2"/>
      <c r="G1358" s="36"/>
      <c r="H1358" s="37"/>
    </row>
    <row r="1359" spans="1:8" ht="39" customHeight="1">
      <c r="A1359" s="38" t="s">
        <v>2511</v>
      </c>
      <c r="B1359" s="43" t="s">
        <v>2512</v>
      </c>
      <c r="C1359" s="40" t="s">
        <v>2513</v>
      </c>
      <c r="D1359" s="38" t="s">
        <v>971</v>
      </c>
      <c r="E1359" s="41">
        <v>1</v>
      </c>
      <c r="F1359" s="1"/>
      <c r="G1359" s="30" t="s">
        <v>2397</v>
      </c>
      <c r="H1359" s="31">
        <f t="shared" si="10"/>
        <v>0</v>
      </c>
    </row>
    <row r="1360" spans="1:8" ht="39" customHeight="1" thickBot="1">
      <c r="A1360" s="32"/>
      <c r="B1360" s="44"/>
      <c r="C1360" s="34"/>
      <c r="D1360" s="32"/>
      <c r="E1360" s="35" t="s">
        <v>2396</v>
      </c>
      <c r="F1360" s="2"/>
      <c r="G1360" s="36"/>
      <c r="H1360" s="37"/>
    </row>
    <row r="1361" spans="1:8" ht="39" customHeight="1">
      <c r="A1361" s="38" t="s">
        <v>2514</v>
      </c>
      <c r="B1361" s="43" t="s">
        <v>2515</v>
      </c>
      <c r="C1361" s="40" t="s">
        <v>2516</v>
      </c>
      <c r="D1361" s="38" t="s">
        <v>971</v>
      </c>
      <c r="E1361" s="41">
        <v>2</v>
      </c>
      <c r="F1361" s="1"/>
      <c r="G1361" s="30" t="s">
        <v>2397</v>
      </c>
      <c r="H1361" s="31">
        <f t="shared" si="10"/>
        <v>0</v>
      </c>
    </row>
    <row r="1362" spans="1:8" ht="39" customHeight="1" thickBot="1">
      <c r="A1362" s="32"/>
      <c r="B1362" s="44"/>
      <c r="C1362" s="34"/>
      <c r="D1362" s="32"/>
      <c r="E1362" s="35" t="s">
        <v>2396</v>
      </c>
      <c r="F1362" s="2"/>
      <c r="G1362" s="36"/>
      <c r="H1362" s="37"/>
    </row>
    <row r="1363" spans="1:8" ht="39" customHeight="1">
      <c r="A1363" s="38" t="s">
        <v>2517</v>
      </c>
      <c r="B1363" s="43" t="s">
        <v>2518</v>
      </c>
      <c r="C1363" s="40" t="s">
        <v>2519</v>
      </c>
      <c r="D1363" s="38" t="s">
        <v>971</v>
      </c>
      <c r="E1363" s="41">
        <v>1</v>
      </c>
      <c r="F1363" s="1"/>
      <c r="G1363" s="30" t="s">
        <v>2397</v>
      </c>
      <c r="H1363" s="31">
        <f t="shared" si="10"/>
        <v>0</v>
      </c>
    </row>
    <row r="1364" spans="1:8" ht="39" customHeight="1" thickBot="1">
      <c r="A1364" s="32"/>
      <c r="B1364" s="44"/>
      <c r="C1364" s="34"/>
      <c r="D1364" s="32"/>
      <c r="E1364" s="35" t="s">
        <v>2396</v>
      </c>
      <c r="F1364" s="2"/>
      <c r="G1364" s="36"/>
      <c r="H1364" s="37"/>
    </row>
    <row r="1365" spans="1:8" ht="39" customHeight="1">
      <c r="A1365" s="38" t="s">
        <v>2520</v>
      </c>
      <c r="B1365" s="43" t="s">
        <v>2521</v>
      </c>
      <c r="C1365" s="40" t="s">
        <v>2522</v>
      </c>
      <c r="D1365" s="38" t="s">
        <v>971</v>
      </c>
      <c r="E1365" s="41">
        <v>1</v>
      </c>
      <c r="F1365" s="1"/>
      <c r="G1365" s="30" t="s">
        <v>2397</v>
      </c>
      <c r="H1365" s="31">
        <f t="shared" si="10"/>
        <v>0</v>
      </c>
    </row>
    <row r="1366" spans="1:8" ht="39" customHeight="1" thickBot="1">
      <c r="A1366" s="32"/>
      <c r="B1366" s="44"/>
      <c r="C1366" s="34"/>
      <c r="D1366" s="32"/>
      <c r="E1366" s="35" t="s">
        <v>2396</v>
      </c>
      <c r="F1366" s="2"/>
      <c r="G1366" s="36"/>
      <c r="H1366" s="37"/>
    </row>
    <row r="1367" spans="1:8" ht="39" customHeight="1">
      <c r="A1367" s="38" t="s">
        <v>2523</v>
      </c>
      <c r="B1367" s="43" t="s">
        <v>2524</v>
      </c>
      <c r="C1367" s="40" t="s">
        <v>2525</v>
      </c>
      <c r="D1367" s="38" t="s">
        <v>971</v>
      </c>
      <c r="E1367" s="41">
        <v>2</v>
      </c>
      <c r="F1367" s="1"/>
      <c r="G1367" s="30" t="s">
        <v>2397</v>
      </c>
      <c r="H1367" s="31">
        <f t="shared" si="10"/>
        <v>0</v>
      </c>
    </row>
    <row r="1368" spans="1:8" ht="39" customHeight="1" thickBot="1">
      <c r="A1368" s="32"/>
      <c r="B1368" s="44"/>
      <c r="C1368" s="34"/>
      <c r="D1368" s="32"/>
      <c r="E1368" s="35" t="s">
        <v>2396</v>
      </c>
      <c r="F1368" s="2"/>
      <c r="G1368" s="36"/>
      <c r="H1368" s="37"/>
    </row>
    <row r="1369" spans="1:8" ht="39" customHeight="1">
      <c r="A1369" s="38" t="s">
        <v>2526</v>
      </c>
      <c r="B1369" s="43" t="s">
        <v>2527</v>
      </c>
      <c r="C1369" s="40" t="s">
        <v>2528</v>
      </c>
      <c r="D1369" s="38" t="s">
        <v>971</v>
      </c>
      <c r="E1369" s="41">
        <v>9</v>
      </c>
      <c r="F1369" s="1"/>
      <c r="G1369" s="30" t="s">
        <v>2397</v>
      </c>
      <c r="H1369" s="31">
        <f t="shared" si="10"/>
        <v>0</v>
      </c>
    </row>
    <row r="1370" spans="1:8" ht="39" customHeight="1" thickBot="1">
      <c r="A1370" s="32"/>
      <c r="B1370" s="44"/>
      <c r="C1370" s="34"/>
      <c r="D1370" s="32"/>
      <c r="E1370" s="35" t="s">
        <v>2396</v>
      </c>
      <c r="F1370" s="2"/>
      <c r="G1370" s="36"/>
      <c r="H1370" s="37"/>
    </row>
    <row r="1371" spans="1:8" ht="39" customHeight="1">
      <c r="A1371" s="38" t="s">
        <v>2529</v>
      </c>
      <c r="B1371" s="43" t="s">
        <v>2530</v>
      </c>
      <c r="C1371" s="40" t="s">
        <v>2531</v>
      </c>
      <c r="D1371" s="38" t="s">
        <v>971</v>
      </c>
      <c r="E1371" s="41">
        <v>1</v>
      </c>
      <c r="F1371" s="1"/>
      <c r="G1371" s="30" t="s">
        <v>2397</v>
      </c>
      <c r="H1371" s="31">
        <f t="shared" si="10"/>
        <v>0</v>
      </c>
    </row>
    <row r="1372" spans="1:8" ht="39" customHeight="1" thickBot="1">
      <c r="A1372" s="32"/>
      <c r="B1372" s="44"/>
      <c r="C1372" s="34"/>
      <c r="D1372" s="32"/>
      <c r="E1372" s="35" t="s">
        <v>2396</v>
      </c>
      <c r="F1372" s="2"/>
      <c r="G1372" s="36"/>
      <c r="H1372" s="37"/>
    </row>
    <row r="1373" spans="1:8" ht="39" customHeight="1">
      <c r="A1373" s="38" t="s">
        <v>2532</v>
      </c>
      <c r="B1373" s="43" t="s">
        <v>2533</v>
      </c>
      <c r="C1373" s="40" t="s">
        <v>2534</v>
      </c>
      <c r="D1373" s="38" t="s">
        <v>971</v>
      </c>
      <c r="E1373" s="41">
        <v>1</v>
      </c>
      <c r="F1373" s="1"/>
      <c r="G1373" s="30" t="s">
        <v>2397</v>
      </c>
      <c r="H1373" s="31">
        <f t="shared" si="10"/>
        <v>0</v>
      </c>
    </row>
    <row r="1374" spans="1:8" ht="39" customHeight="1" thickBot="1">
      <c r="A1374" s="32"/>
      <c r="B1374" s="44"/>
      <c r="C1374" s="34"/>
      <c r="D1374" s="32"/>
      <c r="E1374" s="35" t="s">
        <v>2396</v>
      </c>
      <c r="F1374" s="2"/>
      <c r="G1374" s="36"/>
      <c r="H1374" s="37"/>
    </row>
    <row r="1375" spans="1:8" ht="39" customHeight="1">
      <c r="A1375" s="38" t="s">
        <v>2535</v>
      </c>
      <c r="B1375" s="43" t="s">
        <v>2536</v>
      </c>
      <c r="C1375" s="40" t="s">
        <v>2537</v>
      </c>
      <c r="D1375" s="38" t="s">
        <v>971</v>
      </c>
      <c r="E1375" s="41">
        <v>3</v>
      </c>
      <c r="F1375" s="1"/>
      <c r="G1375" s="30" t="s">
        <v>2397</v>
      </c>
      <c r="H1375" s="31">
        <f t="shared" si="10"/>
        <v>0</v>
      </c>
    </row>
    <row r="1376" spans="1:8" ht="39" customHeight="1" thickBot="1">
      <c r="A1376" s="32"/>
      <c r="B1376" s="44"/>
      <c r="C1376" s="34"/>
      <c r="D1376" s="32"/>
      <c r="E1376" s="35" t="s">
        <v>2396</v>
      </c>
      <c r="F1376" s="2"/>
      <c r="G1376" s="36"/>
      <c r="H1376" s="37"/>
    </row>
    <row r="1377" spans="1:8" ht="39" customHeight="1">
      <c r="A1377" s="38" t="s">
        <v>2538</v>
      </c>
      <c r="B1377" s="43" t="s">
        <v>2539</v>
      </c>
      <c r="C1377" s="40" t="s">
        <v>2540</v>
      </c>
      <c r="D1377" s="38" t="s">
        <v>971</v>
      </c>
      <c r="E1377" s="41">
        <v>1</v>
      </c>
      <c r="F1377" s="1"/>
      <c r="G1377" s="30" t="s">
        <v>2397</v>
      </c>
      <c r="H1377" s="31">
        <f t="shared" si="10"/>
        <v>0</v>
      </c>
    </row>
    <row r="1378" spans="1:8" ht="39" customHeight="1" thickBot="1">
      <c r="A1378" s="32"/>
      <c r="B1378" s="44"/>
      <c r="C1378" s="34"/>
      <c r="D1378" s="32"/>
      <c r="E1378" s="35" t="s">
        <v>2396</v>
      </c>
      <c r="F1378" s="2"/>
      <c r="G1378" s="36"/>
      <c r="H1378" s="37"/>
    </row>
    <row r="1379" spans="1:8" ht="39" customHeight="1">
      <c r="A1379" s="38" t="s">
        <v>1927</v>
      </c>
      <c r="B1379" s="43" t="s">
        <v>1928</v>
      </c>
      <c r="C1379" s="40" t="s">
        <v>1929</v>
      </c>
      <c r="D1379" s="38" t="s">
        <v>971</v>
      </c>
      <c r="E1379" s="41">
        <v>7</v>
      </c>
      <c r="F1379" s="1"/>
      <c r="G1379" s="30" t="s">
        <v>2397</v>
      </c>
      <c r="H1379" s="31">
        <f aca="true" t="shared" si="11" ref="H1379:H1433">E1379*F1379</f>
        <v>0</v>
      </c>
    </row>
    <row r="1380" spans="1:8" ht="39" customHeight="1" thickBot="1">
      <c r="A1380" s="32"/>
      <c r="B1380" s="44"/>
      <c r="C1380" s="34"/>
      <c r="D1380" s="32"/>
      <c r="E1380" s="35" t="s">
        <v>2396</v>
      </c>
      <c r="F1380" s="2"/>
      <c r="G1380" s="36"/>
      <c r="H1380" s="37"/>
    </row>
    <row r="1381" spans="1:8" ht="39" customHeight="1">
      <c r="A1381" s="38" t="s">
        <v>1930</v>
      </c>
      <c r="B1381" s="43" t="s">
        <v>1931</v>
      </c>
      <c r="C1381" s="40" t="s">
        <v>1932</v>
      </c>
      <c r="D1381" s="38" t="s">
        <v>971</v>
      </c>
      <c r="E1381" s="41">
        <v>3</v>
      </c>
      <c r="F1381" s="1"/>
      <c r="G1381" s="30" t="s">
        <v>2397</v>
      </c>
      <c r="H1381" s="31">
        <f t="shared" si="11"/>
        <v>0</v>
      </c>
    </row>
    <row r="1382" spans="1:8" ht="39" customHeight="1" thickBot="1">
      <c r="A1382" s="32"/>
      <c r="B1382" s="44"/>
      <c r="C1382" s="34"/>
      <c r="D1382" s="32"/>
      <c r="E1382" s="35" t="s">
        <v>2396</v>
      </c>
      <c r="F1382" s="2"/>
      <c r="G1382" s="36"/>
      <c r="H1382" s="37"/>
    </row>
    <row r="1383" spans="1:8" ht="39" customHeight="1">
      <c r="A1383" s="38" t="s">
        <v>1933</v>
      </c>
      <c r="B1383" s="43" t="s">
        <v>1934</v>
      </c>
      <c r="C1383" s="40" t="s">
        <v>1935</v>
      </c>
      <c r="D1383" s="38" t="s">
        <v>971</v>
      </c>
      <c r="E1383" s="41">
        <v>1</v>
      </c>
      <c r="F1383" s="1"/>
      <c r="G1383" s="30" t="s">
        <v>2397</v>
      </c>
      <c r="H1383" s="31">
        <f t="shared" si="11"/>
        <v>0</v>
      </c>
    </row>
    <row r="1384" spans="1:8" ht="39" customHeight="1" thickBot="1">
      <c r="A1384" s="32"/>
      <c r="B1384" s="44"/>
      <c r="C1384" s="34"/>
      <c r="D1384" s="32"/>
      <c r="E1384" s="35" t="s">
        <v>2396</v>
      </c>
      <c r="F1384" s="2"/>
      <c r="G1384" s="36"/>
      <c r="H1384" s="37"/>
    </row>
    <row r="1385" spans="1:8" ht="39" customHeight="1">
      <c r="A1385" s="38" t="s">
        <v>1936</v>
      </c>
      <c r="B1385" s="43" t="s">
        <v>1937</v>
      </c>
      <c r="C1385" s="40" t="s">
        <v>1938</v>
      </c>
      <c r="D1385" s="38" t="s">
        <v>971</v>
      </c>
      <c r="E1385" s="41">
        <v>2</v>
      </c>
      <c r="F1385" s="1"/>
      <c r="G1385" s="30" t="s">
        <v>2397</v>
      </c>
      <c r="H1385" s="31">
        <f t="shared" si="11"/>
        <v>0</v>
      </c>
    </row>
    <row r="1386" spans="1:8" ht="39" customHeight="1" thickBot="1">
      <c r="A1386" s="32"/>
      <c r="B1386" s="44"/>
      <c r="C1386" s="34"/>
      <c r="D1386" s="32"/>
      <c r="E1386" s="35" t="s">
        <v>2396</v>
      </c>
      <c r="F1386" s="2"/>
      <c r="G1386" s="36"/>
      <c r="H1386" s="37"/>
    </row>
    <row r="1387" spans="1:8" ht="39" customHeight="1">
      <c r="A1387" s="38" t="s">
        <v>1939</v>
      </c>
      <c r="B1387" s="43" t="s">
        <v>1940</v>
      </c>
      <c r="C1387" s="40" t="s">
        <v>1941</v>
      </c>
      <c r="D1387" s="38" t="s">
        <v>971</v>
      </c>
      <c r="E1387" s="41">
        <v>1</v>
      </c>
      <c r="F1387" s="1"/>
      <c r="G1387" s="30" t="s">
        <v>2397</v>
      </c>
      <c r="H1387" s="31">
        <f t="shared" si="11"/>
        <v>0</v>
      </c>
    </row>
    <row r="1388" spans="1:8" ht="39" customHeight="1" thickBot="1">
      <c r="A1388" s="32"/>
      <c r="B1388" s="44"/>
      <c r="C1388" s="34"/>
      <c r="D1388" s="32"/>
      <c r="E1388" s="35" t="s">
        <v>2396</v>
      </c>
      <c r="F1388" s="2"/>
      <c r="G1388" s="36"/>
      <c r="H1388" s="37"/>
    </row>
    <row r="1389" spans="1:8" ht="39" customHeight="1">
      <c r="A1389" s="38" t="s">
        <v>1487</v>
      </c>
      <c r="B1389" s="43" t="s">
        <v>1488</v>
      </c>
      <c r="C1389" s="40" t="s">
        <v>1489</v>
      </c>
      <c r="D1389" s="38" t="s">
        <v>971</v>
      </c>
      <c r="E1389" s="41">
        <v>3</v>
      </c>
      <c r="F1389" s="1"/>
      <c r="G1389" s="30" t="s">
        <v>2397</v>
      </c>
      <c r="H1389" s="31">
        <f t="shared" si="11"/>
        <v>0</v>
      </c>
    </row>
    <row r="1390" spans="1:8" ht="39" customHeight="1" thickBot="1">
      <c r="A1390" s="32"/>
      <c r="B1390" s="44"/>
      <c r="C1390" s="34"/>
      <c r="D1390" s="32"/>
      <c r="E1390" s="35" t="s">
        <v>2396</v>
      </c>
      <c r="F1390" s="2"/>
      <c r="G1390" s="36"/>
      <c r="H1390" s="37"/>
    </row>
    <row r="1391" spans="1:8" ht="39" customHeight="1">
      <c r="A1391" s="38" t="s">
        <v>1490</v>
      </c>
      <c r="B1391" s="43" t="s">
        <v>1491</v>
      </c>
      <c r="C1391" s="40" t="s">
        <v>1492</v>
      </c>
      <c r="D1391" s="38" t="s">
        <v>971</v>
      </c>
      <c r="E1391" s="41">
        <v>3</v>
      </c>
      <c r="F1391" s="1"/>
      <c r="G1391" s="30" t="s">
        <v>2397</v>
      </c>
      <c r="H1391" s="31">
        <f t="shared" si="11"/>
        <v>0</v>
      </c>
    </row>
    <row r="1392" spans="1:8" ht="39" customHeight="1" thickBot="1">
      <c r="A1392" s="32"/>
      <c r="B1392" s="44"/>
      <c r="C1392" s="34"/>
      <c r="D1392" s="32"/>
      <c r="E1392" s="35" t="s">
        <v>2396</v>
      </c>
      <c r="F1392" s="2"/>
      <c r="G1392" s="36"/>
      <c r="H1392" s="37"/>
    </row>
    <row r="1393" spans="1:8" ht="39" customHeight="1">
      <c r="A1393" s="38" t="s">
        <v>1493</v>
      </c>
      <c r="B1393" s="43" t="s">
        <v>1494</v>
      </c>
      <c r="C1393" s="40" t="s">
        <v>1495</v>
      </c>
      <c r="D1393" s="38" t="s">
        <v>971</v>
      </c>
      <c r="E1393" s="41">
        <v>28</v>
      </c>
      <c r="F1393" s="1"/>
      <c r="G1393" s="30" t="s">
        <v>2397</v>
      </c>
      <c r="H1393" s="31">
        <f t="shared" si="11"/>
        <v>0</v>
      </c>
    </row>
    <row r="1394" spans="1:8" ht="39" customHeight="1" thickBot="1">
      <c r="A1394" s="32"/>
      <c r="B1394" s="44"/>
      <c r="C1394" s="34"/>
      <c r="D1394" s="32"/>
      <c r="E1394" s="35" t="s">
        <v>2396</v>
      </c>
      <c r="F1394" s="2"/>
      <c r="G1394" s="36"/>
      <c r="H1394" s="37"/>
    </row>
    <row r="1395" spans="1:8" ht="39" customHeight="1">
      <c r="A1395" s="38" t="s">
        <v>1496</v>
      </c>
      <c r="B1395" s="43" t="s">
        <v>1497</v>
      </c>
      <c r="C1395" s="40" t="s">
        <v>1498</v>
      </c>
      <c r="D1395" s="38" t="s">
        <v>971</v>
      </c>
      <c r="E1395" s="41">
        <v>33</v>
      </c>
      <c r="F1395" s="1"/>
      <c r="G1395" s="30" t="s">
        <v>2397</v>
      </c>
      <c r="H1395" s="31">
        <f t="shared" si="11"/>
        <v>0</v>
      </c>
    </row>
    <row r="1396" spans="1:8" ht="39" customHeight="1" thickBot="1">
      <c r="A1396" s="32"/>
      <c r="B1396" s="44"/>
      <c r="C1396" s="34"/>
      <c r="D1396" s="32"/>
      <c r="E1396" s="35" t="s">
        <v>2396</v>
      </c>
      <c r="F1396" s="2"/>
      <c r="G1396" s="36"/>
      <c r="H1396" s="37"/>
    </row>
    <row r="1397" spans="1:8" ht="39" customHeight="1">
      <c r="A1397" s="38" t="s">
        <v>1499</v>
      </c>
      <c r="B1397" s="43" t="s">
        <v>1500</v>
      </c>
      <c r="C1397" s="40" t="s">
        <v>1501</v>
      </c>
      <c r="D1397" s="38" t="s">
        <v>971</v>
      </c>
      <c r="E1397" s="41">
        <v>188</v>
      </c>
      <c r="F1397" s="1"/>
      <c r="G1397" s="30" t="s">
        <v>2397</v>
      </c>
      <c r="H1397" s="31">
        <f t="shared" si="11"/>
        <v>0</v>
      </c>
    </row>
    <row r="1398" spans="1:8" ht="39" customHeight="1" thickBot="1">
      <c r="A1398" s="32"/>
      <c r="B1398" s="44"/>
      <c r="C1398" s="34"/>
      <c r="D1398" s="32"/>
      <c r="E1398" s="35" t="s">
        <v>2396</v>
      </c>
      <c r="F1398" s="2"/>
      <c r="G1398" s="36"/>
      <c r="H1398" s="37"/>
    </row>
    <row r="1399" spans="1:8" ht="39" customHeight="1">
      <c r="A1399" s="38" t="s">
        <v>1502</v>
      </c>
      <c r="B1399" s="43" t="s">
        <v>1503</v>
      </c>
      <c r="C1399" s="40" t="s">
        <v>1504</v>
      </c>
      <c r="D1399" s="38" t="s">
        <v>971</v>
      </c>
      <c r="E1399" s="41">
        <v>29</v>
      </c>
      <c r="F1399" s="1"/>
      <c r="G1399" s="30" t="s">
        <v>2397</v>
      </c>
      <c r="H1399" s="31">
        <f t="shared" si="11"/>
        <v>0</v>
      </c>
    </row>
    <row r="1400" spans="1:8" ht="39" customHeight="1" thickBot="1">
      <c r="A1400" s="32"/>
      <c r="B1400" s="44"/>
      <c r="C1400" s="34"/>
      <c r="D1400" s="32"/>
      <c r="E1400" s="35" t="s">
        <v>2396</v>
      </c>
      <c r="F1400" s="2"/>
      <c r="G1400" s="36"/>
      <c r="H1400" s="37"/>
    </row>
    <row r="1401" spans="1:8" ht="39" customHeight="1">
      <c r="A1401" s="38" t="s">
        <v>1505</v>
      </c>
      <c r="B1401" s="43" t="s">
        <v>1506</v>
      </c>
      <c r="C1401" s="40" t="s">
        <v>1507</v>
      </c>
      <c r="D1401" s="38" t="s">
        <v>971</v>
      </c>
      <c r="E1401" s="41">
        <v>76</v>
      </c>
      <c r="F1401" s="1"/>
      <c r="G1401" s="30" t="s">
        <v>2397</v>
      </c>
      <c r="H1401" s="31">
        <f t="shared" si="11"/>
        <v>0</v>
      </c>
    </row>
    <row r="1402" spans="1:8" ht="39" customHeight="1" thickBot="1">
      <c r="A1402" s="32"/>
      <c r="B1402" s="44"/>
      <c r="C1402" s="34"/>
      <c r="D1402" s="32"/>
      <c r="E1402" s="35" t="s">
        <v>2396</v>
      </c>
      <c r="F1402" s="2"/>
      <c r="G1402" s="36"/>
      <c r="H1402" s="37"/>
    </row>
    <row r="1403" spans="1:8" ht="39" customHeight="1">
      <c r="A1403" s="38" t="s">
        <v>1508</v>
      </c>
      <c r="B1403" s="43" t="s">
        <v>1509</v>
      </c>
      <c r="C1403" s="40" t="s">
        <v>1510</v>
      </c>
      <c r="D1403" s="38" t="s">
        <v>971</v>
      </c>
      <c r="E1403" s="41">
        <v>4</v>
      </c>
      <c r="F1403" s="1"/>
      <c r="G1403" s="30" t="s">
        <v>2397</v>
      </c>
      <c r="H1403" s="31">
        <f t="shared" si="11"/>
        <v>0</v>
      </c>
    </row>
    <row r="1404" spans="1:8" ht="39" customHeight="1" thickBot="1">
      <c r="A1404" s="32"/>
      <c r="B1404" s="44"/>
      <c r="C1404" s="34"/>
      <c r="D1404" s="32"/>
      <c r="E1404" s="35" t="s">
        <v>2396</v>
      </c>
      <c r="F1404" s="2"/>
      <c r="G1404" s="36"/>
      <c r="H1404" s="37"/>
    </row>
    <row r="1405" spans="1:8" ht="39" customHeight="1">
      <c r="A1405" s="38" t="s">
        <v>1511</v>
      </c>
      <c r="B1405" s="43" t="s">
        <v>1512</v>
      </c>
      <c r="C1405" s="40" t="s">
        <v>1513</v>
      </c>
      <c r="D1405" s="38" t="s">
        <v>971</v>
      </c>
      <c r="E1405" s="41">
        <v>4</v>
      </c>
      <c r="F1405" s="1"/>
      <c r="G1405" s="30" t="s">
        <v>2397</v>
      </c>
      <c r="H1405" s="31">
        <f t="shared" si="11"/>
        <v>0</v>
      </c>
    </row>
    <row r="1406" spans="1:8" ht="39" customHeight="1" thickBot="1">
      <c r="A1406" s="32"/>
      <c r="B1406" s="44"/>
      <c r="C1406" s="34"/>
      <c r="D1406" s="32"/>
      <c r="E1406" s="35" t="s">
        <v>2396</v>
      </c>
      <c r="F1406" s="2"/>
      <c r="G1406" s="36"/>
      <c r="H1406" s="37"/>
    </row>
    <row r="1407" spans="1:8" ht="39" customHeight="1">
      <c r="A1407" s="38" t="s">
        <v>1514</v>
      </c>
      <c r="B1407" s="43" t="s">
        <v>1515</v>
      </c>
      <c r="C1407" s="40" t="s">
        <v>1516</v>
      </c>
      <c r="D1407" s="38" t="s">
        <v>971</v>
      </c>
      <c r="E1407" s="41">
        <v>1</v>
      </c>
      <c r="F1407" s="1"/>
      <c r="G1407" s="30" t="s">
        <v>2397</v>
      </c>
      <c r="H1407" s="31">
        <f t="shared" si="11"/>
        <v>0</v>
      </c>
    </row>
    <row r="1408" spans="1:8" ht="39" customHeight="1" thickBot="1">
      <c r="A1408" s="32"/>
      <c r="B1408" s="44"/>
      <c r="C1408" s="34"/>
      <c r="D1408" s="32"/>
      <c r="E1408" s="35" t="s">
        <v>2396</v>
      </c>
      <c r="F1408" s="2"/>
      <c r="G1408" s="36"/>
      <c r="H1408" s="37"/>
    </row>
    <row r="1409" spans="1:8" ht="39" customHeight="1">
      <c r="A1409" s="38" t="s">
        <v>1517</v>
      </c>
      <c r="B1409" s="43" t="s">
        <v>1518</v>
      </c>
      <c r="C1409" s="40" t="s">
        <v>1519</v>
      </c>
      <c r="D1409" s="38" t="s">
        <v>971</v>
      </c>
      <c r="E1409" s="41">
        <v>1</v>
      </c>
      <c r="F1409" s="1"/>
      <c r="G1409" s="30" t="s">
        <v>2397</v>
      </c>
      <c r="H1409" s="31">
        <f t="shared" si="11"/>
        <v>0</v>
      </c>
    </row>
    <row r="1410" spans="1:8" ht="39" customHeight="1" thickBot="1">
      <c r="A1410" s="32"/>
      <c r="B1410" s="44"/>
      <c r="C1410" s="34"/>
      <c r="D1410" s="32"/>
      <c r="E1410" s="35" t="s">
        <v>2396</v>
      </c>
      <c r="F1410" s="2"/>
      <c r="G1410" s="36"/>
      <c r="H1410" s="37"/>
    </row>
    <row r="1411" spans="1:8" ht="39" customHeight="1">
      <c r="A1411" s="38" t="s">
        <v>1520</v>
      </c>
      <c r="B1411" s="43" t="s">
        <v>1521</v>
      </c>
      <c r="C1411" s="40" t="s">
        <v>1522</v>
      </c>
      <c r="D1411" s="38" t="s">
        <v>971</v>
      </c>
      <c r="E1411" s="41">
        <v>1</v>
      </c>
      <c r="F1411" s="1"/>
      <c r="G1411" s="30" t="s">
        <v>2397</v>
      </c>
      <c r="H1411" s="31">
        <f t="shared" si="11"/>
        <v>0</v>
      </c>
    </row>
    <row r="1412" spans="1:8" ht="39" customHeight="1" thickBot="1">
      <c r="A1412" s="32"/>
      <c r="B1412" s="44"/>
      <c r="C1412" s="34"/>
      <c r="D1412" s="32"/>
      <c r="E1412" s="35" t="s">
        <v>2396</v>
      </c>
      <c r="F1412" s="2"/>
      <c r="G1412" s="36"/>
      <c r="H1412" s="37"/>
    </row>
    <row r="1413" spans="1:8" ht="39" customHeight="1">
      <c r="A1413" s="38" t="s">
        <v>1523</v>
      </c>
      <c r="B1413" s="43" t="s">
        <v>1524</v>
      </c>
      <c r="C1413" s="40" t="s">
        <v>1525</v>
      </c>
      <c r="D1413" s="38" t="s">
        <v>971</v>
      </c>
      <c r="E1413" s="41">
        <v>1</v>
      </c>
      <c r="F1413" s="1"/>
      <c r="G1413" s="30" t="s">
        <v>2397</v>
      </c>
      <c r="H1413" s="31">
        <f t="shared" si="11"/>
        <v>0</v>
      </c>
    </row>
    <row r="1414" spans="1:8" ht="39" customHeight="1" thickBot="1">
      <c r="A1414" s="32"/>
      <c r="B1414" s="44"/>
      <c r="C1414" s="34"/>
      <c r="D1414" s="32"/>
      <c r="E1414" s="35" t="s">
        <v>2396</v>
      </c>
      <c r="F1414" s="2"/>
      <c r="G1414" s="36"/>
      <c r="H1414" s="37"/>
    </row>
    <row r="1415" spans="1:8" ht="39" customHeight="1">
      <c r="A1415" s="38" t="s">
        <v>1526</v>
      </c>
      <c r="B1415" s="43" t="s">
        <v>1527</v>
      </c>
      <c r="C1415" s="40" t="s">
        <v>1528</v>
      </c>
      <c r="D1415" s="38" t="s">
        <v>971</v>
      </c>
      <c r="E1415" s="41">
        <v>1</v>
      </c>
      <c r="F1415" s="1"/>
      <c r="G1415" s="30" t="s">
        <v>2397</v>
      </c>
      <c r="H1415" s="31">
        <f t="shared" si="11"/>
        <v>0</v>
      </c>
    </row>
    <row r="1416" spans="1:8" ht="39" customHeight="1" thickBot="1">
      <c r="A1416" s="32"/>
      <c r="B1416" s="44"/>
      <c r="C1416" s="34"/>
      <c r="D1416" s="32"/>
      <c r="E1416" s="35" t="s">
        <v>2396</v>
      </c>
      <c r="F1416" s="2"/>
      <c r="G1416" s="36"/>
      <c r="H1416" s="37"/>
    </row>
    <row r="1417" spans="1:8" ht="39" customHeight="1">
      <c r="A1417" s="38" t="s">
        <v>1529</v>
      </c>
      <c r="B1417" s="43" t="s">
        <v>1530</v>
      </c>
      <c r="C1417" s="40" t="s">
        <v>1531</v>
      </c>
      <c r="D1417" s="38" t="s">
        <v>971</v>
      </c>
      <c r="E1417" s="41">
        <v>2</v>
      </c>
      <c r="F1417" s="1"/>
      <c r="G1417" s="30" t="s">
        <v>2397</v>
      </c>
      <c r="H1417" s="31">
        <f t="shared" si="11"/>
        <v>0</v>
      </c>
    </row>
    <row r="1418" spans="1:8" ht="39" customHeight="1" thickBot="1">
      <c r="A1418" s="32"/>
      <c r="B1418" s="44"/>
      <c r="C1418" s="34"/>
      <c r="D1418" s="32"/>
      <c r="E1418" s="35" t="s">
        <v>2396</v>
      </c>
      <c r="F1418" s="2"/>
      <c r="G1418" s="36"/>
      <c r="H1418" s="37"/>
    </row>
    <row r="1419" spans="1:8" ht="39" customHeight="1">
      <c r="A1419" s="38" t="s">
        <v>1532</v>
      </c>
      <c r="B1419" s="43" t="s">
        <v>1533</v>
      </c>
      <c r="C1419" s="40" t="s">
        <v>1534</v>
      </c>
      <c r="D1419" s="38" t="s">
        <v>971</v>
      </c>
      <c r="E1419" s="41">
        <v>2</v>
      </c>
      <c r="F1419" s="1"/>
      <c r="G1419" s="30" t="s">
        <v>2397</v>
      </c>
      <c r="H1419" s="31">
        <f t="shared" si="11"/>
        <v>0</v>
      </c>
    </row>
    <row r="1420" spans="1:8" ht="39" customHeight="1" thickBot="1">
      <c r="A1420" s="32"/>
      <c r="B1420" s="44"/>
      <c r="C1420" s="34"/>
      <c r="D1420" s="32"/>
      <c r="E1420" s="35" t="s">
        <v>2396</v>
      </c>
      <c r="F1420" s="2"/>
      <c r="G1420" s="36"/>
      <c r="H1420" s="37"/>
    </row>
    <row r="1421" spans="1:8" ht="39" customHeight="1">
      <c r="A1421" s="38" t="s">
        <v>1535</v>
      </c>
      <c r="B1421" s="43" t="s">
        <v>1536</v>
      </c>
      <c r="C1421" s="40" t="s">
        <v>1537</v>
      </c>
      <c r="D1421" s="38" t="s">
        <v>971</v>
      </c>
      <c r="E1421" s="41">
        <v>47</v>
      </c>
      <c r="F1421" s="1"/>
      <c r="G1421" s="30" t="s">
        <v>2397</v>
      </c>
      <c r="H1421" s="31">
        <f t="shared" si="11"/>
        <v>0</v>
      </c>
    </row>
    <row r="1422" spans="1:8" ht="39" customHeight="1" thickBot="1">
      <c r="A1422" s="32"/>
      <c r="B1422" s="44"/>
      <c r="C1422" s="34"/>
      <c r="D1422" s="32"/>
      <c r="E1422" s="35" t="s">
        <v>2396</v>
      </c>
      <c r="F1422" s="2"/>
      <c r="G1422" s="36"/>
      <c r="H1422" s="37"/>
    </row>
    <row r="1423" spans="1:8" ht="39" customHeight="1">
      <c r="A1423" s="38" t="s">
        <v>1538</v>
      </c>
      <c r="B1423" s="43" t="s">
        <v>1539</v>
      </c>
      <c r="C1423" s="40" t="s">
        <v>1540</v>
      </c>
      <c r="D1423" s="38" t="s">
        <v>971</v>
      </c>
      <c r="E1423" s="41">
        <v>24</v>
      </c>
      <c r="F1423" s="1"/>
      <c r="G1423" s="30" t="s">
        <v>2397</v>
      </c>
      <c r="H1423" s="31">
        <f t="shared" si="11"/>
        <v>0</v>
      </c>
    </row>
    <row r="1424" spans="1:8" ht="39" customHeight="1" thickBot="1">
      <c r="A1424" s="32"/>
      <c r="B1424" s="44"/>
      <c r="C1424" s="34"/>
      <c r="D1424" s="32"/>
      <c r="E1424" s="35" t="s">
        <v>2396</v>
      </c>
      <c r="F1424" s="2"/>
      <c r="G1424" s="36"/>
      <c r="H1424" s="37"/>
    </row>
    <row r="1425" spans="1:8" ht="39" customHeight="1">
      <c r="A1425" s="38" t="s">
        <v>1541</v>
      </c>
      <c r="B1425" s="43" t="s">
        <v>1542</v>
      </c>
      <c r="C1425" s="40" t="s">
        <v>1543</v>
      </c>
      <c r="D1425" s="38" t="s">
        <v>971</v>
      </c>
      <c r="E1425" s="41">
        <v>24</v>
      </c>
      <c r="F1425" s="1"/>
      <c r="G1425" s="30" t="s">
        <v>2397</v>
      </c>
      <c r="H1425" s="31">
        <f t="shared" si="11"/>
        <v>0</v>
      </c>
    </row>
    <row r="1426" spans="1:8" ht="39" customHeight="1" thickBot="1">
      <c r="A1426" s="32"/>
      <c r="B1426" s="44"/>
      <c r="C1426" s="34"/>
      <c r="D1426" s="32"/>
      <c r="E1426" s="35" t="s">
        <v>2396</v>
      </c>
      <c r="F1426" s="2"/>
      <c r="G1426" s="36"/>
      <c r="H1426" s="37"/>
    </row>
    <row r="1427" spans="1:8" ht="39" customHeight="1">
      <c r="A1427" s="38" t="s">
        <v>1544</v>
      </c>
      <c r="B1427" s="43" t="s">
        <v>1545</v>
      </c>
      <c r="C1427" s="40" t="s">
        <v>1546</v>
      </c>
      <c r="D1427" s="38" t="s">
        <v>971</v>
      </c>
      <c r="E1427" s="41">
        <v>24</v>
      </c>
      <c r="F1427" s="1"/>
      <c r="G1427" s="30" t="s">
        <v>2397</v>
      </c>
      <c r="H1427" s="31">
        <f t="shared" si="11"/>
        <v>0</v>
      </c>
    </row>
    <row r="1428" spans="1:8" ht="39" customHeight="1" thickBot="1">
      <c r="A1428" s="32"/>
      <c r="B1428" s="44"/>
      <c r="C1428" s="34"/>
      <c r="D1428" s="32"/>
      <c r="E1428" s="35" t="s">
        <v>2396</v>
      </c>
      <c r="F1428" s="2"/>
      <c r="G1428" s="36"/>
      <c r="H1428" s="37"/>
    </row>
    <row r="1429" spans="1:8" ht="39" customHeight="1">
      <c r="A1429" s="38" t="s">
        <v>1547</v>
      </c>
      <c r="B1429" s="43" t="s">
        <v>1548</v>
      </c>
      <c r="C1429" s="40" t="s">
        <v>1549</v>
      </c>
      <c r="D1429" s="38" t="s">
        <v>971</v>
      </c>
      <c r="E1429" s="41">
        <v>9</v>
      </c>
      <c r="F1429" s="1"/>
      <c r="G1429" s="30" t="s">
        <v>2397</v>
      </c>
      <c r="H1429" s="31">
        <f t="shared" si="11"/>
        <v>0</v>
      </c>
    </row>
    <row r="1430" spans="1:8" ht="39" customHeight="1" thickBot="1">
      <c r="A1430" s="32"/>
      <c r="B1430" s="44"/>
      <c r="C1430" s="34"/>
      <c r="D1430" s="32"/>
      <c r="E1430" s="35" t="s">
        <v>2396</v>
      </c>
      <c r="F1430" s="2"/>
      <c r="G1430" s="36"/>
      <c r="H1430" s="37"/>
    </row>
    <row r="1431" spans="1:8" ht="39" customHeight="1">
      <c r="A1431" s="38" t="s">
        <v>1550</v>
      </c>
      <c r="B1431" s="43" t="s">
        <v>1551</v>
      </c>
      <c r="C1431" s="40" t="s">
        <v>1552</v>
      </c>
      <c r="D1431" s="38" t="s">
        <v>971</v>
      </c>
      <c r="E1431" s="41">
        <v>25</v>
      </c>
      <c r="F1431" s="1"/>
      <c r="G1431" s="30" t="s">
        <v>2397</v>
      </c>
      <c r="H1431" s="31">
        <f t="shared" si="11"/>
        <v>0</v>
      </c>
    </row>
    <row r="1432" spans="1:8" ht="39" customHeight="1" thickBot="1">
      <c r="A1432" s="32"/>
      <c r="B1432" s="44"/>
      <c r="C1432" s="34"/>
      <c r="D1432" s="32"/>
      <c r="E1432" s="35" t="s">
        <v>2396</v>
      </c>
      <c r="F1432" s="2"/>
      <c r="G1432" s="36"/>
      <c r="H1432" s="37"/>
    </row>
    <row r="1433" spans="1:8" ht="39" customHeight="1">
      <c r="A1433" s="38" t="s">
        <v>1553</v>
      </c>
      <c r="B1433" s="43" t="s">
        <v>1554</v>
      </c>
      <c r="C1433" s="40" t="s">
        <v>1555</v>
      </c>
      <c r="D1433" s="38" t="s">
        <v>971</v>
      </c>
      <c r="E1433" s="41">
        <v>12</v>
      </c>
      <c r="F1433" s="1"/>
      <c r="G1433" s="30" t="s">
        <v>2397</v>
      </c>
      <c r="H1433" s="31">
        <f t="shared" si="11"/>
        <v>0</v>
      </c>
    </row>
    <row r="1434" spans="1:8" ht="39" customHeight="1" thickBot="1">
      <c r="A1434" s="32"/>
      <c r="B1434" s="44"/>
      <c r="C1434" s="34"/>
      <c r="D1434" s="32"/>
      <c r="E1434" s="35" t="s">
        <v>2396</v>
      </c>
      <c r="F1434" s="2"/>
      <c r="G1434" s="36"/>
      <c r="H1434" s="37"/>
    </row>
    <row r="1435" spans="1:8" ht="21" customHeight="1" thickBot="1">
      <c r="A1435" s="22" t="s">
        <v>1556</v>
      </c>
      <c r="B1435" s="23" t="s">
        <v>1557</v>
      </c>
      <c r="C1435" s="58"/>
      <c r="D1435" s="58"/>
      <c r="E1435" s="58"/>
      <c r="F1435" s="58"/>
      <c r="G1435" s="58"/>
      <c r="H1435" s="59"/>
    </row>
    <row r="1436" spans="1:8" ht="39" customHeight="1">
      <c r="A1436" s="38" t="s">
        <v>1558</v>
      </c>
      <c r="B1436" s="43" t="s">
        <v>1559</v>
      </c>
      <c r="C1436" s="40" t="s">
        <v>1560</v>
      </c>
      <c r="D1436" s="38" t="s">
        <v>10</v>
      </c>
      <c r="E1436" s="41">
        <v>30</v>
      </c>
      <c r="F1436" s="1"/>
      <c r="G1436" s="30" t="s">
        <v>2397</v>
      </c>
      <c r="H1436" s="31">
        <f aca="true" t="shared" si="12" ref="H1436:H1486">E1436*F1436</f>
        <v>0</v>
      </c>
    </row>
    <row r="1437" spans="1:8" ht="39" customHeight="1" thickBot="1">
      <c r="A1437" s="32"/>
      <c r="B1437" s="44"/>
      <c r="C1437" s="34"/>
      <c r="D1437" s="32"/>
      <c r="E1437" s="35" t="s">
        <v>2396</v>
      </c>
      <c r="F1437" s="2"/>
      <c r="G1437" s="36"/>
      <c r="H1437" s="37"/>
    </row>
    <row r="1438" spans="1:8" ht="39" customHeight="1">
      <c r="A1438" s="38" t="s">
        <v>1561</v>
      </c>
      <c r="B1438" s="43" t="s">
        <v>1562</v>
      </c>
      <c r="C1438" s="40" t="s">
        <v>1563</v>
      </c>
      <c r="D1438" s="38" t="s">
        <v>10</v>
      </c>
      <c r="E1438" s="41">
        <v>45</v>
      </c>
      <c r="F1438" s="1"/>
      <c r="G1438" s="30" t="s">
        <v>2397</v>
      </c>
      <c r="H1438" s="31">
        <f t="shared" si="12"/>
        <v>0</v>
      </c>
    </row>
    <row r="1439" spans="1:8" ht="39" customHeight="1" thickBot="1">
      <c r="A1439" s="32"/>
      <c r="B1439" s="44"/>
      <c r="C1439" s="34"/>
      <c r="D1439" s="32"/>
      <c r="E1439" s="35" t="s">
        <v>2396</v>
      </c>
      <c r="F1439" s="2"/>
      <c r="G1439" s="36"/>
      <c r="H1439" s="37"/>
    </row>
    <row r="1440" spans="1:8" ht="39" customHeight="1">
      <c r="A1440" s="38" t="s">
        <v>1564</v>
      </c>
      <c r="B1440" s="43" t="s">
        <v>1565</v>
      </c>
      <c r="C1440" s="40" t="s">
        <v>1566</v>
      </c>
      <c r="D1440" s="38" t="s">
        <v>10</v>
      </c>
      <c r="E1440" s="41">
        <v>30</v>
      </c>
      <c r="F1440" s="1"/>
      <c r="G1440" s="30" t="s">
        <v>2397</v>
      </c>
      <c r="H1440" s="31">
        <f t="shared" si="12"/>
        <v>0</v>
      </c>
    </row>
    <row r="1441" spans="1:8" ht="39" customHeight="1" thickBot="1">
      <c r="A1441" s="32"/>
      <c r="B1441" s="44"/>
      <c r="C1441" s="34"/>
      <c r="D1441" s="32"/>
      <c r="E1441" s="35" t="s">
        <v>2396</v>
      </c>
      <c r="F1441" s="2"/>
      <c r="G1441" s="36"/>
      <c r="H1441" s="37"/>
    </row>
    <row r="1442" spans="1:8" ht="39" customHeight="1">
      <c r="A1442" s="38" t="s">
        <v>1567</v>
      </c>
      <c r="B1442" s="43" t="s">
        <v>1568</v>
      </c>
      <c r="C1442" s="40" t="s">
        <v>1569</v>
      </c>
      <c r="D1442" s="38" t="s">
        <v>10</v>
      </c>
      <c r="E1442" s="41">
        <v>30</v>
      </c>
      <c r="F1442" s="1"/>
      <c r="G1442" s="30" t="s">
        <v>2397</v>
      </c>
      <c r="H1442" s="31">
        <f t="shared" si="12"/>
        <v>0</v>
      </c>
    </row>
    <row r="1443" spans="1:8" ht="39" customHeight="1" thickBot="1">
      <c r="A1443" s="32"/>
      <c r="B1443" s="44"/>
      <c r="C1443" s="34"/>
      <c r="D1443" s="32"/>
      <c r="E1443" s="35" t="s">
        <v>2396</v>
      </c>
      <c r="F1443" s="2"/>
      <c r="G1443" s="36"/>
      <c r="H1443" s="37"/>
    </row>
    <row r="1444" spans="1:8" ht="39" customHeight="1">
      <c r="A1444" s="38" t="s">
        <v>1570</v>
      </c>
      <c r="B1444" s="43" t="s">
        <v>1571</v>
      </c>
      <c r="C1444" s="40" t="s">
        <v>1572</v>
      </c>
      <c r="D1444" s="38" t="s">
        <v>10</v>
      </c>
      <c r="E1444" s="41">
        <v>105</v>
      </c>
      <c r="F1444" s="1"/>
      <c r="G1444" s="30" t="s">
        <v>2397</v>
      </c>
      <c r="H1444" s="31">
        <f t="shared" si="12"/>
        <v>0</v>
      </c>
    </row>
    <row r="1445" spans="1:8" ht="39" customHeight="1" thickBot="1">
      <c r="A1445" s="32"/>
      <c r="B1445" s="44"/>
      <c r="C1445" s="34"/>
      <c r="D1445" s="32"/>
      <c r="E1445" s="35" t="s">
        <v>2396</v>
      </c>
      <c r="F1445" s="2"/>
      <c r="G1445" s="36"/>
      <c r="H1445" s="37"/>
    </row>
    <row r="1446" spans="1:8" ht="39" customHeight="1">
      <c r="A1446" s="38" t="s">
        <v>1573</v>
      </c>
      <c r="B1446" s="43" t="s">
        <v>1574</v>
      </c>
      <c r="C1446" s="40" t="s">
        <v>1575</v>
      </c>
      <c r="D1446" s="38" t="s">
        <v>10</v>
      </c>
      <c r="E1446" s="41">
        <v>45</v>
      </c>
      <c r="F1446" s="1"/>
      <c r="G1446" s="30" t="s">
        <v>2397</v>
      </c>
      <c r="H1446" s="31">
        <f t="shared" si="12"/>
        <v>0</v>
      </c>
    </row>
    <row r="1447" spans="1:8" ht="39" customHeight="1" thickBot="1">
      <c r="A1447" s="32"/>
      <c r="B1447" s="44"/>
      <c r="C1447" s="34"/>
      <c r="D1447" s="32"/>
      <c r="E1447" s="35" t="s">
        <v>2396</v>
      </c>
      <c r="F1447" s="2"/>
      <c r="G1447" s="36"/>
      <c r="H1447" s="37"/>
    </row>
    <row r="1448" spans="1:8" ht="39" customHeight="1">
      <c r="A1448" s="38" t="s">
        <v>2046</v>
      </c>
      <c r="B1448" s="43" t="s">
        <v>2047</v>
      </c>
      <c r="C1448" s="40" t="s">
        <v>2048</v>
      </c>
      <c r="D1448" s="38" t="s">
        <v>10</v>
      </c>
      <c r="E1448" s="41">
        <v>1530</v>
      </c>
      <c r="F1448" s="1"/>
      <c r="G1448" s="30" t="s">
        <v>2397</v>
      </c>
      <c r="H1448" s="31">
        <f t="shared" si="12"/>
        <v>0</v>
      </c>
    </row>
    <row r="1449" spans="1:8" ht="39" customHeight="1" thickBot="1">
      <c r="A1449" s="32"/>
      <c r="B1449" s="44"/>
      <c r="C1449" s="34"/>
      <c r="D1449" s="32"/>
      <c r="E1449" s="35" t="s">
        <v>2396</v>
      </c>
      <c r="F1449" s="2"/>
      <c r="G1449" s="36"/>
      <c r="H1449" s="37"/>
    </row>
    <row r="1450" spans="1:8" ht="39" customHeight="1">
      <c r="A1450" s="38" t="s">
        <v>2049</v>
      </c>
      <c r="B1450" s="43" t="s">
        <v>2050</v>
      </c>
      <c r="C1450" s="40" t="s">
        <v>2051</v>
      </c>
      <c r="D1450" s="38" t="s">
        <v>10</v>
      </c>
      <c r="E1450" s="41">
        <v>800</v>
      </c>
      <c r="F1450" s="1"/>
      <c r="G1450" s="30" t="s">
        <v>2397</v>
      </c>
      <c r="H1450" s="31">
        <f t="shared" si="12"/>
        <v>0</v>
      </c>
    </row>
    <row r="1451" spans="1:8" ht="39" customHeight="1" thickBot="1">
      <c r="A1451" s="32"/>
      <c r="B1451" s="44"/>
      <c r="C1451" s="34"/>
      <c r="D1451" s="32"/>
      <c r="E1451" s="35" t="s">
        <v>2396</v>
      </c>
      <c r="F1451" s="2"/>
      <c r="G1451" s="36"/>
      <c r="H1451" s="37"/>
    </row>
    <row r="1452" spans="1:8" ht="39" customHeight="1">
      <c r="A1452" s="38" t="s">
        <v>2052</v>
      </c>
      <c r="B1452" s="43" t="s">
        <v>2053</v>
      </c>
      <c r="C1452" s="40" t="s">
        <v>2054</v>
      </c>
      <c r="D1452" s="38" t="s">
        <v>10</v>
      </c>
      <c r="E1452" s="41">
        <v>160</v>
      </c>
      <c r="F1452" s="1"/>
      <c r="G1452" s="30" t="s">
        <v>2397</v>
      </c>
      <c r="H1452" s="31">
        <f t="shared" si="12"/>
        <v>0</v>
      </c>
    </row>
    <row r="1453" spans="1:8" ht="39" customHeight="1" thickBot="1">
      <c r="A1453" s="32"/>
      <c r="B1453" s="44"/>
      <c r="C1453" s="34"/>
      <c r="D1453" s="32"/>
      <c r="E1453" s="35" t="s">
        <v>2396</v>
      </c>
      <c r="F1453" s="2"/>
      <c r="G1453" s="36"/>
      <c r="H1453" s="37"/>
    </row>
    <row r="1454" spans="1:8" ht="39" customHeight="1">
      <c r="A1454" s="38" t="s">
        <v>2055</v>
      </c>
      <c r="B1454" s="43" t="s">
        <v>2056</v>
      </c>
      <c r="C1454" s="40" t="s">
        <v>2057</v>
      </c>
      <c r="D1454" s="38" t="s">
        <v>10</v>
      </c>
      <c r="E1454" s="41">
        <v>700</v>
      </c>
      <c r="F1454" s="1"/>
      <c r="G1454" s="30" t="s">
        <v>2397</v>
      </c>
      <c r="H1454" s="31">
        <f t="shared" si="12"/>
        <v>0</v>
      </c>
    </row>
    <row r="1455" spans="1:8" ht="39" customHeight="1" thickBot="1">
      <c r="A1455" s="32"/>
      <c r="B1455" s="44"/>
      <c r="C1455" s="34"/>
      <c r="D1455" s="32"/>
      <c r="E1455" s="35" t="s">
        <v>2396</v>
      </c>
      <c r="F1455" s="2"/>
      <c r="G1455" s="36"/>
      <c r="H1455" s="37"/>
    </row>
    <row r="1456" spans="1:8" ht="39" customHeight="1">
      <c r="A1456" s="38" t="s">
        <v>2058</v>
      </c>
      <c r="B1456" s="43" t="s">
        <v>2059</v>
      </c>
      <c r="C1456" s="40" t="s">
        <v>2060</v>
      </c>
      <c r="D1456" s="38" t="s">
        <v>10</v>
      </c>
      <c r="E1456" s="41">
        <v>40</v>
      </c>
      <c r="F1456" s="1"/>
      <c r="G1456" s="30" t="s">
        <v>2397</v>
      </c>
      <c r="H1456" s="31">
        <f t="shared" si="12"/>
        <v>0</v>
      </c>
    </row>
    <row r="1457" spans="1:8" ht="39" customHeight="1" thickBot="1">
      <c r="A1457" s="32"/>
      <c r="B1457" s="44"/>
      <c r="C1457" s="34"/>
      <c r="D1457" s="32"/>
      <c r="E1457" s="35" t="s">
        <v>2396</v>
      </c>
      <c r="F1457" s="2"/>
      <c r="G1457" s="36"/>
      <c r="H1457" s="37"/>
    </row>
    <row r="1458" spans="1:8" ht="39" customHeight="1">
      <c r="A1458" s="38" t="s">
        <v>2061</v>
      </c>
      <c r="B1458" s="43" t="s">
        <v>2062</v>
      </c>
      <c r="C1458" s="40" t="s">
        <v>2063</v>
      </c>
      <c r="D1458" s="38" t="s">
        <v>10</v>
      </c>
      <c r="E1458" s="41">
        <v>40</v>
      </c>
      <c r="F1458" s="1"/>
      <c r="G1458" s="30" t="s">
        <v>2397</v>
      </c>
      <c r="H1458" s="31">
        <f t="shared" si="12"/>
        <v>0</v>
      </c>
    </row>
    <row r="1459" spans="1:8" ht="39" customHeight="1" thickBot="1">
      <c r="A1459" s="32"/>
      <c r="B1459" s="44"/>
      <c r="C1459" s="34"/>
      <c r="D1459" s="32"/>
      <c r="E1459" s="35" t="s">
        <v>2396</v>
      </c>
      <c r="F1459" s="2"/>
      <c r="G1459" s="36"/>
      <c r="H1459" s="37"/>
    </row>
    <row r="1460" spans="1:8" ht="39" customHeight="1">
      <c r="A1460" s="38" t="s">
        <v>2064</v>
      </c>
      <c r="B1460" s="43" t="s">
        <v>2065</v>
      </c>
      <c r="C1460" s="40" t="s">
        <v>2066</v>
      </c>
      <c r="D1460" s="38" t="s">
        <v>10</v>
      </c>
      <c r="E1460" s="41">
        <v>580</v>
      </c>
      <c r="F1460" s="1"/>
      <c r="G1460" s="30" t="s">
        <v>2397</v>
      </c>
      <c r="H1460" s="31">
        <f t="shared" si="12"/>
        <v>0</v>
      </c>
    </row>
    <row r="1461" spans="1:8" ht="39" customHeight="1" thickBot="1">
      <c r="A1461" s="32"/>
      <c r="B1461" s="44"/>
      <c r="C1461" s="34"/>
      <c r="D1461" s="32"/>
      <c r="E1461" s="35" t="s">
        <v>2396</v>
      </c>
      <c r="F1461" s="2"/>
      <c r="G1461" s="36"/>
      <c r="H1461" s="37"/>
    </row>
    <row r="1462" spans="1:8" ht="39" customHeight="1">
      <c r="A1462" s="38" t="s">
        <v>2067</v>
      </c>
      <c r="B1462" s="43" t="s">
        <v>2068</v>
      </c>
      <c r="C1462" s="40" t="s">
        <v>2069</v>
      </c>
      <c r="D1462" s="38" t="s">
        <v>10</v>
      </c>
      <c r="E1462" s="41">
        <v>760</v>
      </c>
      <c r="F1462" s="1"/>
      <c r="G1462" s="30" t="s">
        <v>2397</v>
      </c>
      <c r="H1462" s="31">
        <f t="shared" si="12"/>
        <v>0</v>
      </c>
    </row>
    <row r="1463" spans="1:8" ht="39" customHeight="1" thickBot="1">
      <c r="A1463" s="32"/>
      <c r="B1463" s="44"/>
      <c r="C1463" s="34"/>
      <c r="D1463" s="32"/>
      <c r="E1463" s="35" t="s">
        <v>2396</v>
      </c>
      <c r="F1463" s="2"/>
      <c r="G1463" s="36"/>
      <c r="H1463" s="37"/>
    </row>
    <row r="1464" spans="1:8" ht="39" customHeight="1">
      <c r="A1464" s="38" t="s">
        <v>2070</v>
      </c>
      <c r="B1464" s="43" t="s">
        <v>2071</v>
      </c>
      <c r="C1464" s="40" t="s">
        <v>2072</v>
      </c>
      <c r="D1464" s="38" t="s">
        <v>10</v>
      </c>
      <c r="E1464" s="41">
        <v>540</v>
      </c>
      <c r="F1464" s="1"/>
      <c r="G1464" s="30" t="s">
        <v>2397</v>
      </c>
      <c r="H1464" s="31">
        <f t="shared" si="12"/>
        <v>0</v>
      </c>
    </row>
    <row r="1465" spans="1:8" ht="39" customHeight="1" thickBot="1">
      <c r="A1465" s="32"/>
      <c r="B1465" s="44"/>
      <c r="C1465" s="34"/>
      <c r="D1465" s="32"/>
      <c r="E1465" s="35" t="s">
        <v>2396</v>
      </c>
      <c r="F1465" s="2"/>
      <c r="G1465" s="36"/>
      <c r="H1465" s="37"/>
    </row>
    <row r="1466" spans="1:8" ht="39" customHeight="1">
      <c r="A1466" s="38" t="s">
        <v>2073</v>
      </c>
      <c r="B1466" s="43" t="s">
        <v>2074</v>
      </c>
      <c r="C1466" s="40" t="s">
        <v>2075</v>
      </c>
      <c r="D1466" s="38" t="s">
        <v>10</v>
      </c>
      <c r="E1466" s="41">
        <v>845</v>
      </c>
      <c r="F1466" s="1"/>
      <c r="G1466" s="30" t="s">
        <v>2397</v>
      </c>
      <c r="H1466" s="31">
        <f t="shared" si="12"/>
        <v>0</v>
      </c>
    </row>
    <row r="1467" spans="1:8" ht="39" customHeight="1" thickBot="1">
      <c r="A1467" s="32"/>
      <c r="B1467" s="44"/>
      <c r="C1467" s="34"/>
      <c r="D1467" s="32"/>
      <c r="E1467" s="35" t="s">
        <v>2396</v>
      </c>
      <c r="F1467" s="2"/>
      <c r="G1467" s="36"/>
      <c r="H1467" s="37"/>
    </row>
    <row r="1468" spans="1:8" ht="39" customHeight="1">
      <c r="A1468" s="38" t="s">
        <v>2076</v>
      </c>
      <c r="B1468" s="43" t="s">
        <v>2077</v>
      </c>
      <c r="C1468" s="40" t="s">
        <v>2078</v>
      </c>
      <c r="D1468" s="38" t="s">
        <v>10</v>
      </c>
      <c r="E1468" s="41">
        <v>300</v>
      </c>
      <c r="F1468" s="1"/>
      <c r="G1468" s="30" t="s">
        <v>2397</v>
      </c>
      <c r="H1468" s="31">
        <f t="shared" si="12"/>
        <v>0</v>
      </c>
    </row>
    <row r="1469" spans="1:8" ht="39" customHeight="1" thickBot="1">
      <c r="A1469" s="32"/>
      <c r="B1469" s="44"/>
      <c r="C1469" s="34"/>
      <c r="D1469" s="32"/>
      <c r="E1469" s="35" t="s">
        <v>2396</v>
      </c>
      <c r="F1469" s="2"/>
      <c r="G1469" s="36"/>
      <c r="H1469" s="37"/>
    </row>
    <row r="1470" spans="1:8" ht="39" customHeight="1">
      <c r="A1470" s="38" t="s">
        <v>2199</v>
      </c>
      <c r="B1470" s="43" t="s">
        <v>2200</v>
      </c>
      <c r="C1470" s="40" t="s">
        <v>2201</v>
      </c>
      <c r="D1470" s="38" t="s">
        <v>10</v>
      </c>
      <c r="E1470" s="41">
        <v>2070</v>
      </c>
      <c r="F1470" s="1"/>
      <c r="G1470" s="30" t="s">
        <v>2397</v>
      </c>
      <c r="H1470" s="31">
        <f t="shared" si="12"/>
        <v>0</v>
      </c>
    </row>
    <row r="1471" spans="1:8" ht="39" customHeight="1" thickBot="1">
      <c r="A1471" s="32"/>
      <c r="B1471" s="44"/>
      <c r="C1471" s="34"/>
      <c r="D1471" s="32"/>
      <c r="E1471" s="35" t="s">
        <v>2396</v>
      </c>
      <c r="F1471" s="2"/>
      <c r="G1471" s="36"/>
      <c r="H1471" s="37"/>
    </row>
    <row r="1472" spans="1:8" ht="39" customHeight="1">
      <c r="A1472" s="38" t="s">
        <v>2202</v>
      </c>
      <c r="B1472" s="43" t="s">
        <v>2203</v>
      </c>
      <c r="C1472" s="40" t="s">
        <v>2204</v>
      </c>
      <c r="D1472" s="38" t="s">
        <v>10</v>
      </c>
      <c r="E1472" s="41">
        <v>2529</v>
      </c>
      <c r="F1472" s="1"/>
      <c r="G1472" s="30" t="s">
        <v>2397</v>
      </c>
      <c r="H1472" s="31">
        <f t="shared" si="12"/>
        <v>0</v>
      </c>
    </row>
    <row r="1473" spans="1:8" ht="39" customHeight="1" thickBot="1">
      <c r="A1473" s="32"/>
      <c r="B1473" s="44"/>
      <c r="C1473" s="34"/>
      <c r="D1473" s="32"/>
      <c r="E1473" s="35" t="s">
        <v>2396</v>
      </c>
      <c r="F1473" s="2"/>
      <c r="G1473" s="36"/>
      <c r="H1473" s="37"/>
    </row>
    <row r="1474" spans="1:8" ht="39" customHeight="1">
      <c r="A1474" s="38" t="s">
        <v>2205</v>
      </c>
      <c r="B1474" s="43" t="s">
        <v>2206</v>
      </c>
      <c r="C1474" s="40" t="s">
        <v>2207</v>
      </c>
      <c r="D1474" s="38" t="s">
        <v>10</v>
      </c>
      <c r="E1474" s="41">
        <v>1730</v>
      </c>
      <c r="F1474" s="1"/>
      <c r="G1474" s="30" t="s">
        <v>2397</v>
      </c>
      <c r="H1474" s="31">
        <f t="shared" si="12"/>
        <v>0</v>
      </c>
    </row>
    <row r="1475" spans="1:8" ht="39" customHeight="1" thickBot="1">
      <c r="A1475" s="32"/>
      <c r="B1475" s="44"/>
      <c r="C1475" s="34"/>
      <c r="D1475" s="32"/>
      <c r="E1475" s="35" t="s">
        <v>2396</v>
      </c>
      <c r="F1475" s="2"/>
      <c r="G1475" s="36"/>
      <c r="H1475" s="37"/>
    </row>
    <row r="1476" spans="1:8" ht="39" customHeight="1">
      <c r="A1476" s="38" t="s">
        <v>2208</v>
      </c>
      <c r="B1476" s="43" t="s">
        <v>2209</v>
      </c>
      <c r="C1476" s="40" t="s">
        <v>2210</v>
      </c>
      <c r="D1476" s="38" t="s">
        <v>10</v>
      </c>
      <c r="E1476" s="41">
        <v>125</v>
      </c>
      <c r="F1476" s="1"/>
      <c r="G1476" s="30" t="s">
        <v>2397</v>
      </c>
      <c r="H1476" s="31">
        <f t="shared" si="12"/>
        <v>0</v>
      </c>
    </row>
    <row r="1477" spans="1:8" ht="39" customHeight="1" thickBot="1">
      <c r="A1477" s="32"/>
      <c r="B1477" s="44"/>
      <c r="C1477" s="34"/>
      <c r="D1477" s="32"/>
      <c r="E1477" s="35" t="s">
        <v>2396</v>
      </c>
      <c r="F1477" s="2"/>
      <c r="G1477" s="36"/>
      <c r="H1477" s="37"/>
    </row>
    <row r="1478" spans="1:8" ht="39" customHeight="1">
      <c r="A1478" s="38" t="s">
        <v>2211</v>
      </c>
      <c r="B1478" s="43" t="s">
        <v>2212</v>
      </c>
      <c r="C1478" s="40" t="s">
        <v>2213</v>
      </c>
      <c r="D1478" s="38" t="s">
        <v>10</v>
      </c>
      <c r="E1478" s="41">
        <v>989</v>
      </c>
      <c r="F1478" s="1"/>
      <c r="G1478" s="30" t="s">
        <v>2397</v>
      </c>
      <c r="H1478" s="31">
        <f t="shared" si="12"/>
        <v>0</v>
      </c>
    </row>
    <row r="1479" spans="1:8" ht="39" customHeight="1" thickBot="1">
      <c r="A1479" s="32"/>
      <c r="B1479" s="44"/>
      <c r="C1479" s="34"/>
      <c r="D1479" s="32"/>
      <c r="E1479" s="35" t="s">
        <v>2396</v>
      </c>
      <c r="F1479" s="2"/>
      <c r="G1479" s="36"/>
      <c r="H1479" s="37"/>
    </row>
    <row r="1480" spans="1:8" ht="39" customHeight="1">
      <c r="A1480" s="38" t="s">
        <v>2214</v>
      </c>
      <c r="B1480" s="43" t="s">
        <v>2215</v>
      </c>
      <c r="C1480" s="40" t="s">
        <v>2216</v>
      </c>
      <c r="D1480" s="38" t="s">
        <v>10</v>
      </c>
      <c r="E1480" s="41">
        <v>110</v>
      </c>
      <c r="F1480" s="1"/>
      <c r="G1480" s="30" t="s">
        <v>2397</v>
      </c>
      <c r="H1480" s="31">
        <f t="shared" si="12"/>
        <v>0</v>
      </c>
    </row>
    <row r="1481" spans="1:8" ht="39" customHeight="1" thickBot="1">
      <c r="A1481" s="32"/>
      <c r="B1481" s="44"/>
      <c r="C1481" s="34"/>
      <c r="D1481" s="32"/>
      <c r="E1481" s="35" t="s">
        <v>2396</v>
      </c>
      <c r="F1481" s="2"/>
      <c r="G1481" s="36"/>
      <c r="H1481" s="37"/>
    </row>
    <row r="1482" spans="1:8" ht="39" customHeight="1">
      <c r="A1482" s="38" t="s">
        <v>2217</v>
      </c>
      <c r="B1482" s="43" t="s">
        <v>2218</v>
      </c>
      <c r="C1482" s="40" t="s">
        <v>2219</v>
      </c>
      <c r="D1482" s="38" t="s">
        <v>10</v>
      </c>
      <c r="E1482" s="41">
        <v>70</v>
      </c>
      <c r="F1482" s="1"/>
      <c r="G1482" s="30" t="s">
        <v>2397</v>
      </c>
      <c r="H1482" s="31">
        <f t="shared" si="12"/>
        <v>0</v>
      </c>
    </row>
    <row r="1483" spans="1:8" ht="39" customHeight="1" thickBot="1">
      <c r="A1483" s="32"/>
      <c r="B1483" s="44"/>
      <c r="C1483" s="34"/>
      <c r="D1483" s="32"/>
      <c r="E1483" s="35" t="s">
        <v>2396</v>
      </c>
      <c r="F1483" s="2"/>
      <c r="G1483" s="36"/>
      <c r="H1483" s="37"/>
    </row>
    <row r="1484" spans="1:8" ht="39" customHeight="1">
      <c r="A1484" s="38" t="s">
        <v>2220</v>
      </c>
      <c r="B1484" s="43" t="s">
        <v>2221</v>
      </c>
      <c r="C1484" s="40" t="s">
        <v>2222</v>
      </c>
      <c r="D1484" s="38" t="s">
        <v>10</v>
      </c>
      <c r="E1484" s="41">
        <v>450</v>
      </c>
      <c r="F1484" s="1"/>
      <c r="G1484" s="30" t="s">
        <v>2397</v>
      </c>
      <c r="H1484" s="31">
        <f t="shared" si="12"/>
        <v>0</v>
      </c>
    </row>
    <row r="1485" spans="1:8" ht="39" customHeight="1" thickBot="1">
      <c r="A1485" s="32"/>
      <c r="B1485" s="44"/>
      <c r="C1485" s="34"/>
      <c r="D1485" s="32"/>
      <c r="E1485" s="35" t="s">
        <v>2396</v>
      </c>
      <c r="F1485" s="2"/>
      <c r="G1485" s="36"/>
      <c r="H1485" s="37"/>
    </row>
    <row r="1486" spans="1:8" ht="39" customHeight="1">
      <c r="A1486" s="38" t="s">
        <v>2223</v>
      </c>
      <c r="B1486" s="43" t="s">
        <v>2224</v>
      </c>
      <c r="C1486" s="40" t="s">
        <v>2225</v>
      </c>
      <c r="D1486" s="38" t="s">
        <v>10</v>
      </c>
      <c r="E1486" s="41">
        <v>50</v>
      </c>
      <c r="F1486" s="1"/>
      <c r="G1486" s="30" t="s">
        <v>2397</v>
      </c>
      <c r="H1486" s="31">
        <f t="shared" si="12"/>
        <v>0</v>
      </c>
    </row>
    <row r="1487" spans="1:8" ht="39" customHeight="1" thickBot="1">
      <c r="A1487" s="32"/>
      <c r="B1487" s="44"/>
      <c r="C1487" s="34"/>
      <c r="D1487" s="32"/>
      <c r="E1487" s="35" t="s">
        <v>2396</v>
      </c>
      <c r="F1487" s="2"/>
      <c r="G1487" s="36"/>
      <c r="H1487" s="37"/>
    </row>
    <row r="1488" spans="1:8" ht="21" customHeight="1" thickBot="1">
      <c r="A1488" s="22" t="s">
        <v>2226</v>
      </c>
      <c r="B1488" s="23" t="s">
        <v>2227</v>
      </c>
      <c r="C1488" s="58"/>
      <c r="D1488" s="58"/>
      <c r="E1488" s="58"/>
      <c r="F1488" s="58"/>
      <c r="G1488" s="58"/>
      <c r="H1488" s="59"/>
    </row>
    <row r="1489" spans="1:8" ht="39" customHeight="1">
      <c r="A1489" s="38" t="s">
        <v>2228</v>
      </c>
      <c r="B1489" s="43" t="s">
        <v>2229</v>
      </c>
      <c r="C1489" s="40" t="s">
        <v>2230</v>
      </c>
      <c r="D1489" s="38" t="s">
        <v>971</v>
      </c>
      <c r="E1489" s="41">
        <v>17</v>
      </c>
      <c r="F1489" s="1"/>
      <c r="G1489" s="30" t="s">
        <v>2397</v>
      </c>
      <c r="H1489" s="31">
        <f aca="true" t="shared" si="13" ref="H1489:H1543">E1489*F1489</f>
        <v>0</v>
      </c>
    </row>
    <row r="1490" spans="1:8" ht="39" customHeight="1" thickBot="1">
      <c r="A1490" s="32"/>
      <c r="B1490" s="44"/>
      <c r="C1490" s="34"/>
      <c r="D1490" s="32"/>
      <c r="E1490" s="35" t="s">
        <v>2396</v>
      </c>
      <c r="F1490" s="2"/>
      <c r="G1490" s="36"/>
      <c r="H1490" s="37"/>
    </row>
    <row r="1491" spans="1:8" ht="39" customHeight="1">
      <c r="A1491" s="38" t="s">
        <v>2231</v>
      </c>
      <c r="B1491" s="43" t="s">
        <v>2232</v>
      </c>
      <c r="C1491" s="40" t="s">
        <v>2233</v>
      </c>
      <c r="D1491" s="38" t="s">
        <v>971</v>
      </c>
      <c r="E1491" s="41">
        <v>87</v>
      </c>
      <c r="F1491" s="1"/>
      <c r="G1491" s="30" t="s">
        <v>2397</v>
      </c>
      <c r="H1491" s="31">
        <f t="shared" si="13"/>
        <v>0</v>
      </c>
    </row>
    <row r="1492" spans="1:8" ht="39" customHeight="1" thickBot="1">
      <c r="A1492" s="32"/>
      <c r="B1492" s="44"/>
      <c r="C1492" s="34"/>
      <c r="D1492" s="32"/>
      <c r="E1492" s="35" t="s">
        <v>2396</v>
      </c>
      <c r="F1492" s="2"/>
      <c r="G1492" s="36"/>
      <c r="H1492" s="37"/>
    </row>
    <row r="1493" spans="1:8" ht="39" customHeight="1">
      <c r="A1493" s="38" t="s">
        <v>2234</v>
      </c>
      <c r="B1493" s="43" t="s">
        <v>2235</v>
      </c>
      <c r="C1493" s="40" t="s">
        <v>2236</v>
      </c>
      <c r="D1493" s="38" t="s">
        <v>971</v>
      </c>
      <c r="E1493" s="41">
        <v>11</v>
      </c>
      <c r="F1493" s="1"/>
      <c r="G1493" s="30" t="s">
        <v>2397</v>
      </c>
      <c r="H1493" s="31">
        <f t="shared" si="13"/>
        <v>0</v>
      </c>
    </row>
    <row r="1494" spans="1:8" ht="39" customHeight="1" thickBot="1">
      <c r="A1494" s="32"/>
      <c r="B1494" s="44"/>
      <c r="C1494" s="34"/>
      <c r="D1494" s="32"/>
      <c r="E1494" s="35" t="s">
        <v>2396</v>
      </c>
      <c r="F1494" s="2"/>
      <c r="G1494" s="36"/>
      <c r="H1494" s="37"/>
    </row>
    <row r="1495" spans="1:8" ht="39" customHeight="1">
      <c r="A1495" s="38" t="s">
        <v>2237</v>
      </c>
      <c r="B1495" s="43" t="s">
        <v>2238</v>
      </c>
      <c r="C1495" s="40" t="s">
        <v>2239</v>
      </c>
      <c r="D1495" s="38" t="s">
        <v>971</v>
      </c>
      <c r="E1495" s="41">
        <v>3</v>
      </c>
      <c r="F1495" s="1"/>
      <c r="G1495" s="30" t="s">
        <v>2397</v>
      </c>
      <c r="H1495" s="31">
        <f t="shared" si="13"/>
        <v>0</v>
      </c>
    </row>
    <row r="1496" spans="1:8" ht="39" customHeight="1" thickBot="1">
      <c r="A1496" s="32"/>
      <c r="B1496" s="44"/>
      <c r="C1496" s="34"/>
      <c r="D1496" s="32"/>
      <c r="E1496" s="35" t="s">
        <v>2396</v>
      </c>
      <c r="F1496" s="2"/>
      <c r="G1496" s="36"/>
      <c r="H1496" s="37"/>
    </row>
    <row r="1497" spans="1:8" ht="39" customHeight="1">
      <c r="A1497" s="38" t="s">
        <v>2240</v>
      </c>
      <c r="B1497" s="43" t="s">
        <v>2241</v>
      </c>
      <c r="C1497" s="40" t="s">
        <v>2242</v>
      </c>
      <c r="D1497" s="38" t="s">
        <v>971</v>
      </c>
      <c r="E1497" s="41">
        <v>91</v>
      </c>
      <c r="F1497" s="1"/>
      <c r="G1497" s="30" t="s">
        <v>2397</v>
      </c>
      <c r="H1497" s="31">
        <f t="shared" si="13"/>
        <v>0</v>
      </c>
    </row>
    <row r="1498" spans="1:8" ht="39" customHeight="1" thickBot="1">
      <c r="A1498" s="32"/>
      <c r="B1498" s="44"/>
      <c r="C1498" s="34"/>
      <c r="D1498" s="32"/>
      <c r="E1498" s="35" t="s">
        <v>2396</v>
      </c>
      <c r="F1498" s="2"/>
      <c r="G1498" s="36"/>
      <c r="H1498" s="37"/>
    </row>
    <row r="1499" spans="1:8" ht="39" customHeight="1">
      <c r="A1499" s="38" t="s">
        <v>2243</v>
      </c>
      <c r="B1499" s="43" t="s">
        <v>2244</v>
      </c>
      <c r="C1499" s="40" t="s">
        <v>2245</v>
      </c>
      <c r="D1499" s="38" t="s">
        <v>971</v>
      </c>
      <c r="E1499" s="41">
        <v>474</v>
      </c>
      <c r="F1499" s="1"/>
      <c r="G1499" s="30" t="s">
        <v>2397</v>
      </c>
      <c r="H1499" s="31">
        <f t="shared" si="13"/>
        <v>0</v>
      </c>
    </row>
    <row r="1500" spans="1:8" ht="39" customHeight="1" thickBot="1">
      <c r="A1500" s="32"/>
      <c r="B1500" s="44"/>
      <c r="C1500" s="34"/>
      <c r="D1500" s="32"/>
      <c r="E1500" s="35" t="s">
        <v>2396</v>
      </c>
      <c r="F1500" s="2"/>
      <c r="G1500" s="36"/>
      <c r="H1500" s="37"/>
    </row>
    <row r="1501" spans="1:8" ht="39" customHeight="1">
      <c r="A1501" s="38" t="s">
        <v>2246</v>
      </c>
      <c r="B1501" s="43" t="s">
        <v>2247</v>
      </c>
      <c r="C1501" s="40" t="s">
        <v>2248</v>
      </c>
      <c r="D1501" s="38" t="s">
        <v>971</v>
      </c>
      <c r="E1501" s="41">
        <v>86</v>
      </c>
      <c r="F1501" s="1"/>
      <c r="G1501" s="30" t="s">
        <v>2397</v>
      </c>
      <c r="H1501" s="31">
        <f t="shared" si="13"/>
        <v>0</v>
      </c>
    </row>
    <row r="1502" spans="1:8" ht="39" customHeight="1" thickBot="1">
      <c r="A1502" s="32"/>
      <c r="B1502" s="44"/>
      <c r="C1502" s="34"/>
      <c r="D1502" s="32"/>
      <c r="E1502" s="35" t="s">
        <v>2396</v>
      </c>
      <c r="F1502" s="2"/>
      <c r="G1502" s="36"/>
      <c r="H1502" s="37"/>
    </row>
    <row r="1503" spans="1:8" ht="39" customHeight="1">
      <c r="A1503" s="38" t="s">
        <v>2249</v>
      </c>
      <c r="B1503" s="43" t="s">
        <v>2250</v>
      </c>
      <c r="C1503" s="40" t="s">
        <v>2251</v>
      </c>
      <c r="D1503" s="38" t="s">
        <v>971</v>
      </c>
      <c r="E1503" s="41">
        <v>9</v>
      </c>
      <c r="F1503" s="1"/>
      <c r="G1503" s="30" t="s">
        <v>2397</v>
      </c>
      <c r="H1503" s="31">
        <f t="shared" si="13"/>
        <v>0</v>
      </c>
    </row>
    <row r="1504" spans="1:8" ht="39" customHeight="1" thickBot="1">
      <c r="A1504" s="32"/>
      <c r="B1504" s="44"/>
      <c r="C1504" s="34"/>
      <c r="D1504" s="32"/>
      <c r="E1504" s="35" t="s">
        <v>2396</v>
      </c>
      <c r="F1504" s="2"/>
      <c r="G1504" s="36"/>
      <c r="H1504" s="37"/>
    </row>
    <row r="1505" spans="1:8" ht="39" customHeight="1">
      <c r="A1505" s="38" t="s">
        <v>2252</v>
      </c>
      <c r="B1505" s="43" t="s">
        <v>2253</v>
      </c>
      <c r="C1505" s="40" t="s">
        <v>2254</v>
      </c>
      <c r="D1505" s="38" t="s">
        <v>971</v>
      </c>
      <c r="E1505" s="41">
        <v>4</v>
      </c>
      <c r="F1505" s="1"/>
      <c r="G1505" s="30" t="s">
        <v>2397</v>
      </c>
      <c r="H1505" s="31">
        <f t="shared" si="13"/>
        <v>0</v>
      </c>
    </row>
    <row r="1506" spans="1:8" ht="39" customHeight="1" thickBot="1">
      <c r="A1506" s="32"/>
      <c r="B1506" s="44"/>
      <c r="C1506" s="34"/>
      <c r="D1506" s="32"/>
      <c r="E1506" s="35" t="s">
        <v>2396</v>
      </c>
      <c r="F1506" s="2"/>
      <c r="G1506" s="36"/>
      <c r="H1506" s="37"/>
    </row>
    <row r="1507" spans="1:8" ht="39" customHeight="1">
      <c r="A1507" s="38" t="s">
        <v>2255</v>
      </c>
      <c r="B1507" s="43" t="s">
        <v>2256</v>
      </c>
      <c r="C1507" s="40" t="s">
        <v>2257</v>
      </c>
      <c r="D1507" s="38" t="s">
        <v>971</v>
      </c>
      <c r="E1507" s="41">
        <v>14</v>
      </c>
      <c r="F1507" s="1"/>
      <c r="G1507" s="30" t="s">
        <v>2397</v>
      </c>
      <c r="H1507" s="31">
        <f t="shared" si="13"/>
        <v>0</v>
      </c>
    </row>
    <row r="1508" spans="1:8" ht="39" customHeight="1" thickBot="1">
      <c r="A1508" s="32"/>
      <c r="B1508" s="44"/>
      <c r="C1508" s="34"/>
      <c r="D1508" s="32"/>
      <c r="E1508" s="35" t="s">
        <v>2396</v>
      </c>
      <c r="F1508" s="2"/>
      <c r="G1508" s="36"/>
      <c r="H1508" s="37"/>
    </row>
    <row r="1509" spans="1:8" ht="39" customHeight="1">
      <c r="A1509" s="38" t="s">
        <v>2258</v>
      </c>
      <c r="B1509" s="43" t="s">
        <v>2259</v>
      </c>
      <c r="C1509" s="40" t="s">
        <v>2260</v>
      </c>
      <c r="D1509" s="38" t="s">
        <v>971</v>
      </c>
      <c r="E1509" s="41">
        <v>52</v>
      </c>
      <c r="F1509" s="1"/>
      <c r="G1509" s="30" t="s">
        <v>2397</v>
      </c>
      <c r="H1509" s="31">
        <f t="shared" si="13"/>
        <v>0</v>
      </c>
    </row>
    <row r="1510" spans="1:8" ht="39" customHeight="1" thickBot="1">
      <c r="A1510" s="32"/>
      <c r="B1510" s="44"/>
      <c r="C1510" s="34"/>
      <c r="D1510" s="32"/>
      <c r="E1510" s="35" t="s">
        <v>2396</v>
      </c>
      <c r="F1510" s="2"/>
      <c r="G1510" s="36"/>
      <c r="H1510" s="37"/>
    </row>
    <row r="1511" spans="1:8" ht="39" customHeight="1">
      <c r="A1511" s="38" t="s">
        <v>2261</v>
      </c>
      <c r="B1511" s="43" t="s">
        <v>2262</v>
      </c>
      <c r="C1511" s="40" t="s">
        <v>2263</v>
      </c>
      <c r="D1511" s="38" t="s">
        <v>971</v>
      </c>
      <c r="E1511" s="41">
        <v>32</v>
      </c>
      <c r="F1511" s="1"/>
      <c r="G1511" s="30" t="s">
        <v>2397</v>
      </c>
      <c r="H1511" s="31">
        <f t="shared" si="13"/>
        <v>0</v>
      </c>
    </row>
    <row r="1512" spans="1:8" ht="39" customHeight="1" thickBot="1">
      <c r="A1512" s="32"/>
      <c r="B1512" s="44"/>
      <c r="C1512" s="34"/>
      <c r="D1512" s="32"/>
      <c r="E1512" s="35" t="s">
        <v>2396</v>
      </c>
      <c r="F1512" s="2"/>
      <c r="G1512" s="36"/>
      <c r="H1512" s="37"/>
    </row>
    <row r="1513" spans="1:8" ht="39" customHeight="1">
      <c r="A1513" s="38" t="s">
        <v>2264</v>
      </c>
      <c r="B1513" s="43" t="s">
        <v>2265</v>
      </c>
      <c r="C1513" s="40" t="s">
        <v>2266</v>
      </c>
      <c r="D1513" s="38" t="s">
        <v>971</v>
      </c>
      <c r="E1513" s="41">
        <v>4</v>
      </c>
      <c r="F1513" s="1"/>
      <c r="G1513" s="30" t="s">
        <v>2397</v>
      </c>
      <c r="H1513" s="31">
        <f t="shared" si="13"/>
        <v>0</v>
      </c>
    </row>
    <row r="1514" spans="1:8" ht="39" customHeight="1" thickBot="1">
      <c r="A1514" s="32"/>
      <c r="B1514" s="44"/>
      <c r="C1514" s="34"/>
      <c r="D1514" s="32"/>
      <c r="E1514" s="35" t="s">
        <v>2396</v>
      </c>
      <c r="F1514" s="2"/>
      <c r="G1514" s="36"/>
      <c r="H1514" s="37"/>
    </row>
    <row r="1515" spans="1:8" ht="39" customHeight="1">
      <c r="A1515" s="38" t="s">
        <v>2267</v>
      </c>
      <c r="B1515" s="43" t="s">
        <v>2268</v>
      </c>
      <c r="C1515" s="40" t="s">
        <v>2269</v>
      </c>
      <c r="D1515" s="38" t="s">
        <v>971</v>
      </c>
      <c r="E1515" s="41">
        <v>6</v>
      </c>
      <c r="F1515" s="1"/>
      <c r="G1515" s="30" t="s">
        <v>2397</v>
      </c>
      <c r="H1515" s="31">
        <f t="shared" si="13"/>
        <v>0</v>
      </c>
    </row>
    <row r="1516" spans="1:8" ht="39" customHeight="1" thickBot="1">
      <c r="A1516" s="32"/>
      <c r="B1516" s="44"/>
      <c r="C1516" s="34"/>
      <c r="D1516" s="32"/>
      <c r="E1516" s="35" t="s">
        <v>2396</v>
      </c>
      <c r="F1516" s="2"/>
      <c r="G1516" s="36"/>
      <c r="H1516" s="37"/>
    </row>
    <row r="1517" spans="1:8" ht="39" customHeight="1">
      <c r="A1517" s="38" t="s">
        <v>2270</v>
      </c>
      <c r="B1517" s="43" t="s">
        <v>2271</v>
      </c>
      <c r="C1517" s="40" t="s">
        <v>2272</v>
      </c>
      <c r="D1517" s="38" t="s">
        <v>971</v>
      </c>
      <c r="E1517" s="41">
        <v>6</v>
      </c>
      <c r="F1517" s="1"/>
      <c r="G1517" s="30" t="s">
        <v>2397</v>
      </c>
      <c r="H1517" s="31">
        <f t="shared" si="13"/>
        <v>0</v>
      </c>
    </row>
    <row r="1518" spans="1:8" ht="39" customHeight="1" thickBot="1">
      <c r="A1518" s="32"/>
      <c r="B1518" s="44"/>
      <c r="C1518" s="34"/>
      <c r="D1518" s="32"/>
      <c r="E1518" s="35" t="s">
        <v>2396</v>
      </c>
      <c r="F1518" s="2"/>
      <c r="G1518" s="36"/>
      <c r="H1518" s="37"/>
    </row>
    <row r="1519" spans="1:8" ht="39" customHeight="1">
      <c r="A1519" s="38" t="s">
        <v>2273</v>
      </c>
      <c r="B1519" s="43" t="s">
        <v>2274</v>
      </c>
      <c r="C1519" s="40" t="s">
        <v>2275</v>
      </c>
      <c r="D1519" s="38" t="s">
        <v>971</v>
      </c>
      <c r="E1519" s="41">
        <v>6</v>
      </c>
      <c r="F1519" s="1"/>
      <c r="G1519" s="30" t="s">
        <v>2397</v>
      </c>
      <c r="H1519" s="31">
        <f t="shared" si="13"/>
        <v>0</v>
      </c>
    </row>
    <row r="1520" spans="1:8" ht="39" customHeight="1" thickBot="1">
      <c r="A1520" s="32"/>
      <c r="B1520" s="44"/>
      <c r="C1520" s="34"/>
      <c r="D1520" s="32"/>
      <c r="E1520" s="35" t="s">
        <v>2396</v>
      </c>
      <c r="F1520" s="2"/>
      <c r="G1520" s="36"/>
      <c r="H1520" s="37"/>
    </row>
    <row r="1521" spans="1:8" ht="39" customHeight="1">
      <c r="A1521" s="38" t="s">
        <v>2276</v>
      </c>
      <c r="B1521" s="43" t="s">
        <v>2277</v>
      </c>
      <c r="C1521" s="40" t="s">
        <v>2278</v>
      </c>
      <c r="D1521" s="38" t="s">
        <v>971</v>
      </c>
      <c r="E1521" s="41">
        <v>2</v>
      </c>
      <c r="F1521" s="1"/>
      <c r="G1521" s="30" t="s">
        <v>2397</v>
      </c>
      <c r="H1521" s="31">
        <f t="shared" si="13"/>
        <v>0</v>
      </c>
    </row>
    <row r="1522" spans="1:8" ht="39" customHeight="1" thickBot="1">
      <c r="A1522" s="32"/>
      <c r="B1522" s="44"/>
      <c r="C1522" s="34"/>
      <c r="D1522" s="32"/>
      <c r="E1522" s="35" t="s">
        <v>2396</v>
      </c>
      <c r="F1522" s="2"/>
      <c r="G1522" s="36"/>
      <c r="H1522" s="37"/>
    </row>
    <row r="1523" spans="1:8" ht="39" customHeight="1">
      <c r="A1523" s="38" t="s">
        <v>2279</v>
      </c>
      <c r="B1523" s="43" t="s">
        <v>2280</v>
      </c>
      <c r="C1523" s="40" t="s">
        <v>2281</v>
      </c>
      <c r="D1523" s="38" t="s">
        <v>971</v>
      </c>
      <c r="E1523" s="41">
        <v>78</v>
      </c>
      <c r="F1523" s="1"/>
      <c r="G1523" s="30" t="s">
        <v>2397</v>
      </c>
      <c r="H1523" s="31">
        <f t="shared" si="13"/>
        <v>0</v>
      </c>
    </row>
    <row r="1524" spans="1:8" ht="39" customHeight="1" thickBot="1">
      <c r="A1524" s="32"/>
      <c r="B1524" s="44"/>
      <c r="C1524" s="34"/>
      <c r="D1524" s="32"/>
      <c r="E1524" s="35" t="s">
        <v>2396</v>
      </c>
      <c r="F1524" s="2"/>
      <c r="G1524" s="36"/>
      <c r="H1524" s="37"/>
    </row>
    <row r="1525" spans="1:8" ht="39" customHeight="1">
      <c r="A1525" s="38" t="s">
        <v>2282</v>
      </c>
      <c r="B1525" s="43" t="s">
        <v>2283</v>
      </c>
      <c r="C1525" s="40" t="s">
        <v>2284</v>
      </c>
      <c r="D1525" s="38" t="s">
        <v>971</v>
      </c>
      <c r="E1525" s="41">
        <v>6</v>
      </c>
      <c r="F1525" s="1"/>
      <c r="G1525" s="30" t="s">
        <v>2397</v>
      </c>
      <c r="H1525" s="31">
        <f t="shared" si="13"/>
        <v>0</v>
      </c>
    </row>
    <row r="1526" spans="1:8" ht="39" customHeight="1" thickBot="1">
      <c r="A1526" s="32"/>
      <c r="B1526" s="44"/>
      <c r="C1526" s="34"/>
      <c r="D1526" s="32"/>
      <c r="E1526" s="35" t="s">
        <v>2396</v>
      </c>
      <c r="F1526" s="2"/>
      <c r="G1526" s="36"/>
      <c r="H1526" s="37"/>
    </row>
    <row r="1527" spans="1:8" ht="39" customHeight="1">
      <c r="A1527" s="38" t="s">
        <v>2285</v>
      </c>
      <c r="B1527" s="43" t="s">
        <v>2286</v>
      </c>
      <c r="C1527" s="40" t="s">
        <v>2287</v>
      </c>
      <c r="D1527" s="38" t="s">
        <v>971</v>
      </c>
      <c r="E1527" s="41">
        <v>180</v>
      </c>
      <c r="F1527" s="1"/>
      <c r="G1527" s="30" t="s">
        <v>2397</v>
      </c>
      <c r="H1527" s="31">
        <f t="shared" si="13"/>
        <v>0</v>
      </c>
    </row>
    <row r="1528" spans="1:8" ht="39" customHeight="1" thickBot="1">
      <c r="A1528" s="32"/>
      <c r="B1528" s="44"/>
      <c r="C1528" s="34"/>
      <c r="D1528" s="32"/>
      <c r="E1528" s="35" t="s">
        <v>2396</v>
      </c>
      <c r="F1528" s="2"/>
      <c r="G1528" s="36"/>
      <c r="H1528" s="37"/>
    </row>
    <row r="1529" spans="1:8" ht="39" customHeight="1">
      <c r="A1529" s="38" t="s">
        <v>2365</v>
      </c>
      <c r="B1529" s="43" t="s">
        <v>2366</v>
      </c>
      <c r="C1529" s="40" t="s">
        <v>2367</v>
      </c>
      <c r="D1529" s="38" t="s">
        <v>971</v>
      </c>
      <c r="E1529" s="41">
        <v>90</v>
      </c>
      <c r="F1529" s="1"/>
      <c r="G1529" s="30" t="s">
        <v>2397</v>
      </c>
      <c r="H1529" s="31">
        <f t="shared" si="13"/>
        <v>0</v>
      </c>
    </row>
    <row r="1530" spans="1:8" ht="39" customHeight="1" thickBot="1">
      <c r="A1530" s="32"/>
      <c r="B1530" s="44"/>
      <c r="C1530" s="34"/>
      <c r="D1530" s="32"/>
      <c r="E1530" s="35" t="s">
        <v>2396</v>
      </c>
      <c r="F1530" s="2"/>
      <c r="G1530" s="36"/>
      <c r="H1530" s="37"/>
    </row>
    <row r="1531" spans="1:8" ht="39" customHeight="1">
      <c r="A1531" s="38" t="s">
        <v>2368</v>
      </c>
      <c r="B1531" s="43" t="s">
        <v>2369</v>
      </c>
      <c r="C1531" s="40" t="s">
        <v>2370</v>
      </c>
      <c r="D1531" s="38" t="s">
        <v>971</v>
      </c>
      <c r="E1531" s="41">
        <v>33</v>
      </c>
      <c r="F1531" s="1"/>
      <c r="G1531" s="30" t="s">
        <v>2397</v>
      </c>
      <c r="H1531" s="31">
        <f t="shared" si="13"/>
        <v>0</v>
      </c>
    </row>
    <row r="1532" spans="1:8" ht="39" customHeight="1" thickBot="1">
      <c r="A1532" s="32"/>
      <c r="B1532" s="44"/>
      <c r="C1532" s="34"/>
      <c r="D1532" s="32"/>
      <c r="E1532" s="35" t="s">
        <v>2396</v>
      </c>
      <c r="F1532" s="2"/>
      <c r="G1532" s="36"/>
      <c r="H1532" s="37"/>
    </row>
    <row r="1533" spans="1:8" ht="39" customHeight="1">
      <c r="A1533" s="38" t="s">
        <v>2371</v>
      </c>
      <c r="B1533" s="43" t="s">
        <v>2372</v>
      </c>
      <c r="C1533" s="40" t="s">
        <v>2373</v>
      </c>
      <c r="D1533" s="38" t="s">
        <v>971</v>
      </c>
      <c r="E1533" s="41">
        <v>84</v>
      </c>
      <c r="F1533" s="1"/>
      <c r="G1533" s="30" t="s">
        <v>2397</v>
      </c>
      <c r="H1533" s="31">
        <f t="shared" si="13"/>
        <v>0</v>
      </c>
    </row>
    <row r="1534" spans="1:8" ht="39" customHeight="1" thickBot="1">
      <c r="A1534" s="32"/>
      <c r="B1534" s="44"/>
      <c r="C1534" s="34"/>
      <c r="D1534" s="32"/>
      <c r="E1534" s="35" t="s">
        <v>2396</v>
      </c>
      <c r="F1534" s="2"/>
      <c r="G1534" s="36"/>
      <c r="H1534" s="37"/>
    </row>
    <row r="1535" spans="1:8" ht="39" customHeight="1">
      <c r="A1535" s="38" t="s">
        <v>2374</v>
      </c>
      <c r="B1535" s="43" t="s">
        <v>2375</v>
      </c>
      <c r="C1535" s="40" t="s">
        <v>2376</v>
      </c>
      <c r="D1535" s="38" t="s">
        <v>971</v>
      </c>
      <c r="E1535" s="41">
        <v>48</v>
      </c>
      <c r="F1535" s="1"/>
      <c r="G1535" s="30" t="s">
        <v>2397</v>
      </c>
      <c r="H1535" s="31">
        <f t="shared" si="13"/>
        <v>0</v>
      </c>
    </row>
    <row r="1536" spans="1:8" ht="39" customHeight="1" thickBot="1">
      <c r="A1536" s="32"/>
      <c r="B1536" s="44"/>
      <c r="C1536" s="34"/>
      <c r="D1536" s="32"/>
      <c r="E1536" s="35" t="s">
        <v>2396</v>
      </c>
      <c r="F1536" s="2"/>
      <c r="G1536" s="36"/>
      <c r="H1536" s="37"/>
    </row>
    <row r="1537" spans="1:8" ht="39" customHeight="1">
      <c r="A1537" s="38" t="s">
        <v>2377</v>
      </c>
      <c r="B1537" s="43" t="s">
        <v>2378</v>
      </c>
      <c r="C1537" s="40" t="s">
        <v>2379</v>
      </c>
      <c r="D1537" s="38" t="s">
        <v>971</v>
      </c>
      <c r="E1537" s="41">
        <v>48</v>
      </c>
      <c r="F1537" s="1"/>
      <c r="G1537" s="30" t="s">
        <v>2397</v>
      </c>
      <c r="H1537" s="31">
        <f t="shared" si="13"/>
        <v>0</v>
      </c>
    </row>
    <row r="1538" spans="1:8" ht="39" customHeight="1" thickBot="1">
      <c r="A1538" s="32"/>
      <c r="B1538" s="44"/>
      <c r="C1538" s="34"/>
      <c r="D1538" s="32"/>
      <c r="E1538" s="35" t="s">
        <v>2396</v>
      </c>
      <c r="F1538" s="2"/>
      <c r="G1538" s="36"/>
      <c r="H1538" s="37"/>
    </row>
    <row r="1539" spans="1:8" ht="39" customHeight="1">
      <c r="A1539" s="38" t="s">
        <v>2380</v>
      </c>
      <c r="B1539" s="43" t="s">
        <v>2381</v>
      </c>
      <c r="C1539" s="40" t="s">
        <v>2382</v>
      </c>
      <c r="D1539" s="38" t="s">
        <v>971</v>
      </c>
      <c r="E1539" s="41">
        <v>2</v>
      </c>
      <c r="F1539" s="1"/>
      <c r="G1539" s="30" t="s">
        <v>2397</v>
      </c>
      <c r="H1539" s="31">
        <f t="shared" si="13"/>
        <v>0</v>
      </c>
    </row>
    <row r="1540" spans="1:8" ht="39" customHeight="1" thickBot="1">
      <c r="A1540" s="32"/>
      <c r="B1540" s="44"/>
      <c r="C1540" s="34"/>
      <c r="D1540" s="32"/>
      <c r="E1540" s="35" t="s">
        <v>2396</v>
      </c>
      <c r="F1540" s="2"/>
      <c r="G1540" s="36"/>
      <c r="H1540" s="37"/>
    </row>
    <row r="1541" spans="1:8" ht="39" customHeight="1">
      <c r="A1541" s="38" t="s">
        <v>2383</v>
      </c>
      <c r="B1541" s="43" t="s">
        <v>2384</v>
      </c>
      <c r="C1541" s="40" t="s">
        <v>2385</v>
      </c>
      <c r="D1541" s="38" t="s">
        <v>971</v>
      </c>
      <c r="E1541" s="41">
        <v>64</v>
      </c>
      <c r="F1541" s="1"/>
      <c r="G1541" s="30" t="s">
        <v>2397</v>
      </c>
      <c r="H1541" s="31">
        <f t="shared" si="13"/>
        <v>0</v>
      </c>
    </row>
    <row r="1542" spans="1:8" ht="39" customHeight="1" thickBot="1">
      <c r="A1542" s="32"/>
      <c r="B1542" s="44"/>
      <c r="C1542" s="34"/>
      <c r="D1542" s="32"/>
      <c r="E1542" s="35" t="s">
        <v>2396</v>
      </c>
      <c r="F1542" s="2"/>
      <c r="G1542" s="36"/>
      <c r="H1542" s="37"/>
    </row>
    <row r="1543" spans="1:8" ht="39" customHeight="1">
      <c r="A1543" s="38" t="s">
        <v>2386</v>
      </c>
      <c r="B1543" s="43" t="s">
        <v>2387</v>
      </c>
      <c r="C1543" s="40" t="s">
        <v>2388</v>
      </c>
      <c r="D1543" s="38" t="s">
        <v>971</v>
      </c>
      <c r="E1543" s="41">
        <v>3</v>
      </c>
      <c r="F1543" s="1"/>
      <c r="G1543" s="30" t="s">
        <v>2397</v>
      </c>
      <c r="H1543" s="31">
        <f t="shared" si="13"/>
        <v>0</v>
      </c>
    </row>
    <row r="1544" spans="1:8" ht="39" customHeight="1" thickBot="1">
      <c r="A1544" s="32"/>
      <c r="B1544" s="44"/>
      <c r="C1544" s="34"/>
      <c r="D1544" s="32"/>
      <c r="E1544" s="35" t="s">
        <v>2396</v>
      </c>
      <c r="F1544" s="2"/>
      <c r="G1544" s="36"/>
      <c r="H1544" s="37"/>
    </row>
    <row r="1545" spans="1:8" ht="21" customHeight="1" thickBot="1">
      <c r="A1545" s="22" t="s">
        <v>1733</v>
      </c>
      <c r="B1545" s="23" t="s">
        <v>1734</v>
      </c>
      <c r="C1545" s="58"/>
      <c r="D1545" s="58"/>
      <c r="E1545" s="58"/>
      <c r="F1545" s="58"/>
      <c r="G1545" s="58"/>
      <c r="H1545" s="59"/>
    </row>
    <row r="1546" spans="1:8" ht="39" customHeight="1">
      <c r="A1546" s="38" t="s">
        <v>1735</v>
      </c>
      <c r="B1546" s="43" t="s">
        <v>1736</v>
      </c>
      <c r="C1546" s="40" t="s">
        <v>1737</v>
      </c>
      <c r="D1546" s="38" t="s">
        <v>971</v>
      </c>
      <c r="E1546" s="41">
        <v>2</v>
      </c>
      <c r="F1546" s="1"/>
      <c r="G1546" s="30" t="s">
        <v>2397</v>
      </c>
      <c r="H1546" s="31">
        <f aca="true" t="shared" si="14" ref="H1546:H1596">E1546*F1546</f>
        <v>0</v>
      </c>
    </row>
    <row r="1547" spans="1:8" ht="39" customHeight="1" thickBot="1">
      <c r="A1547" s="32"/>
      <c r="B1547" s="44"/>
      <c r="C1547" s="34"/>
      <c r="D1547" s="32"/>
      <c r="E1547" s="35" t="s">
        <v>2396</v>
      </c>
      <c r="F1547" s="2"/>
      <c r="G1547" s="36"/>
      <c r="H1547" s="37"/>
    </row>
    <row r="1548" spans="1:8" ht="39" customHeight="1">
      <c r="A1548" s="38" t="s">
        <v>1738</v>
      </c>
      <c r="B1548" s="43" t="s">
        <v>1739</v>
      </c>
      <c r="C1548" s="40" t="s">
        <v>1740</v>
      </c>
      <c r="D1548" s="38" t="s">
        <v>971</v>
      </c>
      <c r="E1548" s="41">
        <v>54</v>
      </c>
      <c r="F1548" s="1"/>
      <c r="G1548" s="30" t="s">
        <v>2397</v>
      </c>
      <c r="H1548" s="31">
        <f t="shared" si="14"/>
        <v>0</v>
      </c>
    </row>
    <row r="1549" spans="1:8" ht="39" customHeight="1" thickBot="1">
      <c r="A1549" s="32"/>
      <c r="B1549" s="44"/>
      <c r="C1549" s="34"/>
      <c r="D1549" s="32"/>
      <c r="E1549" s="35" t="s">
        <v>2396</v>
      </c>
      <c r="F1549" s="2"/>
      <c r="G1549" s="36"/>
      <c r="H1549" s="37"/>
    </row>
    <row r="1550" spans="1:8" ht="39" customHeight="1">
      <c r="A1550" s="38" t="s">
        <v>1741</v>
      </c>
      <c r="B1550" s="43" t="s">
        <v>1742</v>
      </c>
      <c r="C1550" s="40" t="s">
        <v>1743</v>
      </c>
      <c r="D1550" s="38" t="s">
        <v>971</v>
      </c>
      <c r="E1550" s="41">
        <v>136</v>
      </c>
      <c r="F1550" s="1"/>
      <c r="G1550" s="30" t="s">
        <v>2397</v>
      </c>
      <c r="H1550" s="31">
        <f t="shared" si="14"/>
        <v>0</v>
      </c>
    </row>
    <row r="1551" spans="1:8" ht="39" customHeight="1" thickBot="1">
      <c r="A1551" s="32"/>
      <c r="B1551" s="44"/>
      <c r="C1551" s="34"/>
      <c r="D1551" s="32"/>
      <c r="E1551" s="35" t="s">
        <v>2396</v>
      </c>
      <c r="F1551" s="2"/>
      <c r="G1551" s="36"/>
      <c r="H1551" s="37"/>
    </row>
    <row r="1552" spans="1:8" ht="39" customHeight="1">
      <c r="A1552" s="38" t="s">
        <v>1744</v>
      </c>
      <c r="B1552" s="43" t="s">
        <v>1745</v>
      </c>
      <c r="C1552" s="40" t="s">
        <v>1746</v>
      </c>
      <c r="D1552" s="38" t="s">
        <v>971</v>
      </c>
      <c r="E1552" s="41">
        <v>85</v>
      </c>
      <c r="F1552" s="1"/>
      <c r="G1552" s="30" t="s">
        <v>2397</v>
      </c>
      <c r="H1552" s="31">
        <f t="shared" si="14"/>
        <v>0</v>
      </c>
    </row>
    <row r="1553" spans="1:8" ht="39" customHeight="1" thickBot="1">
      <c r="A1553" s="32"/>
      <c r="B1553" s="44"/>
      <c r="C1553" s="34"/>
      <c r="D1553" s="32"/>
      <c r="E1553" s="35" t="s">
        <v>2396</v>
      </c>
      <c r="F1553" s="2"/>
      <c r="G1553" s="36"/>
      <c r="H1553" s="37"/>
    </row>
    <row r="1554" spans="1:8" ht="39" customHeight="1">
      <c r="A1554" s="38" t="s">
        <v>1747</v>
      </c>
      <c r="B1554" s="43" t="s">
        <v>1748</v>
      </c>
      <c r="C1554" s="40" t="s">
        <v>1749</v>
      </c>
      <c r="D1554" s="38" t="s">
        <v>971</v>
      </c>
      <c r="E1554" s="41">
        <v>8</v>
      </c>
      <c r="F1554" s="1"/>
      <c r="G1554" s="30" t="s">
        <v>2397</v>
      </c>
      <c r="H1554" s="31">
        <f t="shared" si="14"/>
        <v>0</v>
      </c>
    </row>
    <row r="1555" spans="1:8" ht="39" customHeight="1" thickBot="1">
      <c r="A1555" s="32"/>
      <c r="B1555" s="44"/>
      <c r="C1555" s="34"/>
      <c r="D1555" s="32"/>
      <c r="E1555" s="35" t="s">
        <v>2396</v>
      </c>
      <c r="F1555" s="2"/>
      <c r="G1555" s="36"/>
      <c r="H1555" s="37"/>
    </row>
    <row r="1556" spans="1:8" ht="39" customHeight="1">
      <c r="A1556" s="38" t="s">
        <v>1750</v>
      </c>
      <c r="B1556" s="43" t="s">
        <v>1751</v>
      </c>
      <c r="C1556" s="40" t="s">
        <v>1752</v>
      </c>
      <c r="D1556" s="38" t="s">
        <v>971</v>
      </c>
      <c r="E1556" s="41">
        <v>1</v>
      </c>
      <c r="F1556" s="1"/>
      <c r="G1556" s="30" t="s">
        <v>2397</v>
      </c>
      <c r="H1556" s="31">
        <f t="shared" si="14"/>
        <v>0</v>
      </c>
    </row>
    <row r="1557" spans="1:8" ht="39" customHeight="1" thickBot="1">
      <c r="A1557" s="32"/>
      <c r="B1557" s="44"/>
      <c r="C1557" s="34"/>
      <c r="D1557" s="32"/>
      <c r="E1557" s="35" t="s">
        <v>2396</v>
      </c>
      <c r="F1557" s="2"/>
      <c r="G1557" s="36"/>
      <c r="H1557" s="37"/>
    </row>
    <row r="1558" spans="1:8" ht="39" customHeight="1">
      <c r="A1558" s="38" t="s">
        <v>1753</v>
      </c>
      <c r="B1558" s="43" t="s">
        <v>1754</v>
      </c>
      <c r="C1558" s="40" t="s">
        <v>1755</v>
      </c>
      <c r="D1558" s="38" t="s">
        <v>971</v>
      </c>
      <c r="E1558" s="41">
        <v>50</v>
      </c>
      <c r="F1558" s="1"/>
      <c r="G1558" s="30" t="s">
        <v>2397</v>
      </c>
      <c r="H1558" s="31">
        <f t="shared" si="14"/>
        <v>0</v>
      </c>
    </row>
    <row r="1559" spans="1:8" ht="39" customHeight="1" thickBot="1">
      <c r="A1559" s="32"/>
      <c r="B1559" s="44"/>
      <c r="C1559" s="34"/>
      <c r="D1559" s="32"/>
      <c r="E1559" s="35" t="s">
        <v>2396</v>
      </c>
      <c r="F1559" s="2"/>
      <c r="G1559" s="36"/>
      <c r="H1559" s="37"/>
    </row>
    <row r="1560" spans="1:8" ht="39" customHeight="1">
      <c r="A1560" s="38" t="s">
        <v>1756</v>
      </c>
      <c r="B1560" s="43" t="s">
        <v>1757</v>
      </c>
      <c r="C1560" s="40" t="s">
        <v>1758</v>
      </c>
      <c r="D1560" s="38" t="s">
        <v>971</v>
      </c>
      <c r="E1560" s="41">
        <v>9</v>
      </c>
      <c r="F1560" s="1"/>
      <c r="G1560" s="30" t="s">
        <v>2397</v>
      </c>
      <c r="H1560" s="31">
        <f t="shared" si="14"/>
        <v>0</v>
      </c>
    </row>
    <row r="1561" spans="1:8" ht="39" customHeight="1" thickBot="1">
      <c r="A1561" s="32"/>
      <c r="B1561" s="44"/>
      <c r="C1561" s="34"/>
      <c r="D1561" s="32"/>
      <c r="E1561" s="35" t="s">
        <v>2396</v>
      </c>
      <c r="F1561" s="2"/>
      <c r="G1561" s="36"/>
      <c r="H1561" s="37"/>
    </row>
    <row r="1562" spans="1:8" ht="39" customHeight="1">
      <c r="A1562" s="38" t="s">
        <v>1759</v>
      </c>
      <c r="B1562" s="43" t="s">
        <v>1760</v>
      </c>
      <c r="C1562" s="40" t="s">
        <v>1761</v>
      </c>
      <c r="D1562" s="38" t="s">
        <v>971</v>
      </c>
      <c r="E1562" s="41">
        <v>29</v>
      </c>
      <c r="F1562" s="1"/>
      <c r="G1562" s="30" t="s">
        <v>2397</v>
      </c>
      <c r="H1562" s="31">
        <f t="shared" si="14"/>
        <v>0</v>
      </c>
    </row>
    <row r="1563" spans="1:8" ht="39" customHeight="1" thickBot="1">
      <c r="A1563" s="32"/>
      <c r="B1563" s="44"/>
      <c r="C1563" s="34"/>
      <c r="D1563" s="32"/>
      <c r="E1563" s="35" t="s">
        <v>2396</v>
      </c>
      <c r="F1563" s="2"/>
      <c r="G1563" s="36"/>
      <c r="H1563" s="37"/>
    </row>
    <row r="1564" spans="1:8" ht="39" customHeight="1">
      <c r="A1564" s="38" t="s">
        <v>1762</v>
      </c>
      <c r="B1564" s="43" t="s">
        <v>1763</v>
      </c>
      <c r="C1564" s="40" t="s">
        <v>1764</v>
      </c>
      <c r="D1564" s="38" t="s">
        <v>971</v>
      </c>
      <c r="E1564" s="41">
        <v>17</v>
      </c>
      <c r="F1564" s="1"/>
      <c r="G1564" s="30" t="s">
        <v>2397</v>
      </c>
      <c r="H1564" s="31">
        <f t="shared" si="14"/>
        <v>0</v>
      </c>
    </row>
    <row r="1565" spans="1:8" ht="39" customHeight="1" thickBot="1">
      <c r="A1565" s="32"/>
      <c r="B1565" s="44"/>
      <c r="C1565" s="34"/>
      <c r="D1565" s="32"/>
      <c r="E1565" s="35" t="s">
        <v>2396</v>
      </c>
      <c r="F1565" s="2"/>
      <c r="G1565" s="36"/>
      <c r="H1565" s="37"/>
    </row>
    <row r="1566" spans="1:8" ht="39" customHeight="1">
      <c r="A1566" s="38" t="s">
        <v>1765</v>
      </c>
      <c r="B1566" s="43" t="s">
        <v>1766</v>
      </c>
      <c r="C1566" s="40" t="s">
        <v>1767</v>
      </c>
      <c r="D1566" s="38" t="s">
        <v>971</v>
      </c>
      <c r="E1566" s="41">
        <v>33</v>
      </c>
      <c r="F1566" s="1"/>
      <c r="G1566" s="30" t="s">
        <v>2397</v>
      </c>
      <c r="H1566" s="31">
        <f t="shared" si="14"/>
        <v>0</v>
      </c>
    </row>
    <row r="1567" spans="1:8" ht="39" customHeight="1" thickBot="1">
      <c r="A1567" s="32"/>
      <c r="B1567" s="44"/>
      <c r="C1567" s="34"/>
      <c r="D1567" s="32"/>
      <c r="E1567" s="35" t="s">
        <v>2396</v>
      </c>
      <c r="F1567" s="2"/>
      <c r="G1567" s="36"/>
      <c r="H1567" s="37"/>
    </row>
    <row r="1568" spans="1:8" ht="39" customHeight="1">
      <c r="A1568" s="38" t="s">
        <v>1768</v>
      </c>
      <c r="B1568" s="43" t="s">
        <v>1769</v>
      </c>
      <c r="C1568" s="40" t="s">
        <v>1770</v>
      </c>
      <c r="D1568" s="38" t="s">
        <v>971</v>
      </c>
      <c r="E1568" s="41">
        <v>6</v>
      </c>
      <c r="F1568" s="1"/>
      <c r="G1568" s="30" t="s">
        <v>2397</v>
      </c>
      <c r="H1568" s="31">
        <f t="shared" si="14"/>
        <v>0</v>
      </c>
    </row>
    <row r="1569" spans="1:8" ht="39" customHeight="1" thickBot="1">
      <c r="A1569" s="32"/>
      <c r="B1569" s="44"/>
      <c r="C1569" s="34"/>
      <c r="D1569" s="32"/>
      <c r="E1569" s="35" t="s">
        <v>2396</v>
      </c>
      <c r="F1569" s="2"/>
      <c r="G1569" s="36"/>
      <c r="H1569" s="37"/>
    </row>
    <row r="1570" spans="1:8" ht="39" customHeight="1">
      <c r="A1570" s="38" t="s">
        <v>1771</v>
      </c>
      <c r="B1570" s="43" t="s">
        <v>1772</v>
      </c>
      <c r="C1570" s="40" t="s">
        <v>1773</v>
      </c>
      <c r="D1570" s="38" t="s">
        <v>971</v>
      </c>
      <c r="E1570" s="41">
        <v>26</v>
      </c>
      <c r="F1570" s="1"/>
      <c r="G1570" s="30" t="s">
        <v>2397</v>
      </c>
      <c r="H1570" s="31">
        <f t="shared" si="14"/>
        <v>0</v>
      </c>
    </row>
    <row r="1571" spans="1:8" ht="39" customHeight="1" thickBot="1">
      <c r="A1571" s="32"/>
      <c r="B1571" s="44"/>
      <c r="C1571" s="34"/>
      <c r="D1571" s="32"/>
      <c r="E1571" s="35" t="s">
        <v>2396</v>
      </c>
      <c r="F1571" s="2"/>
      <c r="G1571" s="36"/>
      <c r="H1571" s="37"/>
    </row>
    <row r="1572" spans="1:8" ht="39" customHeight="1">
      <c r="A1572" s="38" t="s">
        <v>1774</v>
      </c>
      <c r="B1572" s="43" t="s">
        <v>1775</v>
      </c>
      <c r="C1572" s="40" t="s">
        <v>1776</v>
      </c>
      <c r="D1572" s="38" t="s">
        <v>971</v>
      </c>
      <c r="E1572" s="41">
        <v>10</v>
      </c>
      <c r="F1572" s="1"/>
      <c r="G1572" s="30" t="s">
        <v>2397</v>
      </c>
      <c r="H1572" s="31">
        <f t="shared" si="14"/>
        <v>0</v>
      </c>
    </row>
    <row r="1573" spans="1:8" ht="39" customHeight="1" thickBot="1">
      <c r="A1573" s="32"/>
      <c r="B1573" s="44"/>
      <c r="C1573" s="34"/>
      <c r="D1573" s="32"/>
      <c r="E1573" s="35" t="s">
        <v>2396</v>
      </c>
      <c r="F1573" s="2"/>
      <c r="G1573" s="36"/>
      <c r="H1573" s="37"/>
    </row>
    <row r="1574" spans="1:8" ht="39" customHeight="1">
      <c r="A1574" s="38" t="s">
        <v>1777</v>
      </c>
      <c r="B1574" s="43" t="s">
        <v>1778</v>
      </c>
      <c r="C1574" s="40" t="s">
        <v>1779</v>
      </c>
      <c r="D1574" s="38" t="s">
        <v>971</v>
      </c>
      <c r="E1574" s="41">
        <v>10</v>
      </c>
      <c r="F1574" s="1"/>
      <c r="G1574" s="30" t="s">
        <v>2397</v>
      </c>
      <c r="H1574" s="31">
        <f t="shared" si="14"/>
        <v>0</v>
      </c>
    </row>
    <row r="1575" spans="1:8" ht="39" customHeight="1" thickBot="1">
      <c r="A1575" s="32"/>
      <c r="B1575" s="44"/>
      <c r="C1575" s="34"/>
      <c r="D1575" s="32"/>
      <c r="E1575" s="35" t="s">
        <v>2396</v>
      </c>
      <c r="F1575" s="2"/>
      <c r="G1575" s="36"/>
      <c r="H1575" s="37"/>
    </row>
    <row r="1576" spans="1:8" ht="39" customHeight="1">
      <c r="A1576" s="38" t="s">
        <v>1780</v>
      </c>
      <c r="B1576" s="43" t="s">
        <v>1781</v>
      </c>
      <c r="C1576" s="40" t="s">
        <v>1782</v>
      </c>
      <c r="D1576" s="38" t="s">
        <v>971</v>
      </c>
      <c r="E1576" s="41">
        <v>40</v>
      </c>
      <c r="F1576" s="1"/>
      <c r="G1576" s="30" t="s">
        <v>2397</v>
      </c>
      <c r="H1576" s="31">
        <f t="shared" si="14"/>
        <v>0</v>
      </c>
    </row>
    <row r="1577" spans="1:8" ht="39" customHeight="1" thickBot="1">
      <c r="A1577" s="32"/>
      <c r="B1577" s="44"/>
      <c r="C1577" s="34"/>
      <c r="D1577" s="32"/>
      <c r="E1577" s="35" t="s">
        <v>2396</v>
      </c>
      <c r="F1577" s="2"/>
      <c r="G1577" s="36"/>
      <c r="H1577" s="37"/>
    </row>
    <row r="1578" spans="1:8" ht="39" customHeight="1">
      <c r="A1578" s="38" t="s">
        <v>1783</v>
      </c>
      <c r="B1578" s="43" t="s">
        <v>1784</v>
      </c>
      <c r="C1578" s="40" t="s">
        <v>1785</v>
      </c>
      <c r="D1578" s="38" t="s">
        <v>971</v>
      </c>
      <c r="E1578" s="41">
        <v>5</v>
      </c>
      <c r="F1578" s="1"/>
      <c r="G1578" s="30" t="s">
        <v>2397</v>
      </c>
      <c r="H1578" s="31">
        <f t="shared" si="14"/>
        <v>0</v>
      </c>
    </row>
    <row r="1579" spans="1:8" ht="39" customHeight="1" thickBot="1">
      <c r="A1579" s="32"/>
      <c r="B1579" s="44"/>
      <c r="C1579" s="34"/>
      <c r="D1579" s="32"/>
      <c r="E1579" s="35" t="s">
        <v>2396</v>
      </c>
      <c r="F1579" s="2"/>
      <c r="G1579" s="36"/>
      <c r="H1579" s="37"/>
    </row>
    <row r="1580" spans="1:8" ht="39" customHeight="1">
      <c r="A1580" s="38" t="s">
        <v>1786</v>
      </c>
      <c r="B1580" s="43" t="s">
        <v>1787</v>
      </c>
      <c r="C1580" s="40" t="s">
        <v>1788</v>
      </c>
      <c r="D1580" s="38" t="s">
        <v>971</v>
      </c>
      <c r="E1580" s="41">
        <v>37</v>
      </c>
      <c r="F1580" s="1"/>
      <c r="G1580" s="30" t="s">
        <v>2397</v>
      </c>
      <c r="H1580" s="31">
        <f t="shared" si="14"/>
        <v>0</v>
      </c>
    </row>
    <row r="1581" spans="1:8" ht="39" customHeight="1" thickBot="1">
      <c r="A1581" s="32"/>
      <c r="B1581" s="44"/>
      <c r="C1581" s="34"/>
      <c r="D1581" s="32"/>
      <c r="E1581" s="35" t="s">
        <v>2396</v>
      </c>
      <c r="F1581" s="2"/>
      <c r="G1581" s="36"/>
      <c r="H1581" s="37"/>
    </row>
    <row r="1582" spans="1:8" ht="39" customHeight="1">
      <c r="A1582" s="38" t="s">
        <v>1789</v>
      </c>
      <c r="B1582" s="43" t="s">
        <v>1790</v>
      </c>
      <c r="C1582" s="40" t="s">
        <v>1791</v>
      </c>
      <c r="D1582" s="38" t="s">
        <v>971</v>
      </c>
      <c r="E1582" s="41">
        <v>13</v>
      </c>
      <c r="F1582" s="1"/>
      <c r="G1582" s="30" t="s">
        <v>2397</v>
      </c>
      <c r="H1582" s="31">
        <f t="shared" si="14"/>
        <v>0</v>
      </c>
    </row>
    <row r="1583" spans="1:8" ht="39" customHeight="1" thickBot="1">
      <c r="A1583" s="32"/>
      <c r="B1583" s="44"/>
      <c r="C1583" s="34"/>
      <c r="D1583" s="32"/>
      <c r="E1583" s="35" t="s">
        <v>2396</v>
      </c>
      <c r="F1583" s="2"/>
      <c r="G1583" s="36"/>
      <c r="H1583" s="37"/>
    </row>
    <row r="1584" spans="1:8" ht="39" customHeight="1">
      <c r="A1584" s="38" t="s">
        <v>1792</v>
      </c>
      <c r="B1584" s="43" t="s">
        <v>1793</v>
      </c>
      <c r="C1584" s="40" t="s">
        <v>1794</v>
      </c>
      <c r="D1584" s="38" t="s">
        <v>971</v>
      </c>
      <c r="E1584" s="41">
        <v>2</v>
      </c>
      <c r="F1584" s="1"/>
      <c r="G1584" s="30" t="s">
        <v>2397</v>
      </c>
      <c r="H1584" s="31">
        <f t="shared" si="14"/>
        <v>0</v>
      </c>
    </row>
    <row r="1585" spans="1:8" ht="39" customHeight="1" thickBot="1">
      <c r="A1585" s="32"/>
      <c r="B1585" s="44"/>
      <c r="C1585" s="34"/>
      <c r="D1585" s="32"/>
      <c r="E1585" s="35" t="s">
        <v>2396</v>
      </c>
      <c r="F1585" s="2"/>
      <c r="G1585" s="36"/>
      <c r="H1585" s="37"/>
    </row>
    <row r="1586" spans="1:8" ht="39" customHeight="1">
      <c r="A1586" s="38" t="s">
        <v>1795</v>
      </c>
      <c r="B1586" s="43" t="s">
        <v>1796</v>
      </c>
      <c r="C1586" s="40" t="s">
        <v>1797</v>
      </c>
      <c r="D1586" s="38" t="s">
        <v>971</v>
      </c>
      <c r="E1586" s="41">
        <v>7</v>
      </c>
      <c r="F1586" s="1"/>
      <c r="G1586" s="30" t="s">
        <v>2397</v>
      </c>
      <c r="H1586" s="31">
        <f t="shared" si="14"/>
        <v>0</v>
      </c>
    </row>
    <row r="1587" spans="1:8" ht="39" customHeight="1" thickBot="1">
      <c r="A1587" s="32"/>
      <c r="B1587" s="44"/>
      <c r="C1587" s="34"/>
      <c r="D1587" s="32"/>
      <c r="E1587" s="35" t="s">
        <v>2396</v>
      </c>
      <c r="F1587" s="2"/>
      <c r="G1587" s="36"/>
      <c r="H1587" s="37"/>
    </row>
    <row r="1588" spans="1:8" ht="39" customHeight="1">
      <c r="A1588" s="38" t="s">
        <v>1798</v>
      </c>
      <c r="B1588" s="43" t="s">
        <v>1799</v>
      </c>
      <c r="C1588" s="40" t="s">
        <v>1800</v>
      </c>
      <c r="D1588" s="38" t="s">
        <v>971</v>
      </c>
      <c r="E1588" s="41">
        <v>3</v>
      </c>
      <c r="F1588" s="1"/>
      <c r="G1588" s="30" t="s">
        <v>2397</v>
      </c>
      <c r="H1588" s="31">
        <f t="shared" si="14"/>
        <v>0</v>
      </c>
    </row>
    <row r="1589" spans="1:8" ht="39" customHeight="1" thickBot="1">
      <c r="A1589" s="32"/>
      <c r="B1589" s="44"/>
      <c r="C1589" s="34"/>
      <c r="D1589" s="32"/>
      <c r="E1589" s="35" t="s">
        <v>2396</v>
      </c>
      <c r="F1589" s="2"/>
      <c r="G1589" s="36"/>
      <c r="H1589" s="37"/>
    </row>
    <row r="1590" spans="1:8" ht="39" customHeight="1">
      <c r="A1590" s="38" t="s">
        <v>1801</v>
      </c>
      <c r="B1590" s="43" t="s">
        <v>1802</v>
      </c>
      <c r="C1590" s="40" t="s">
        <v>1803</v>
      </c>
      <c r="D1590" s="38" t="s">
        <v>971</v>
      </c>
      <c r="E1590" s="41">
        <v>13</v>
      </c>
      <c r="F1590" s="1"/>
      <c r="G1590" s="30" t="s">
        <v>2397</v>
      </c>
      <c r="H1590" s="31">
        <f t="shared" si="14"/>
        <v>0</v>
      </c>
    </row>
    <row r="1591" spans="1:8" ht="39" customHeight="1" thickBot="1">
      <c r="A1591" s="32"/>
      <c r="B1591" s="44"/>
      <c r="C1591" s="34"/>
      <c r="D1591" s="32"/>
      <c r="E1591" s="35" t="s">
        <v>2396</v>
      </c>
      <c r="F1591" s="2"/>
      <c r="G1591" s="36"/>
      <c r="H1591" s="37"/>
    </row>
    <row r="1592" spans="1:8" ht="39" customHeight="1">
      <c r="A1592" s="38" t="s">
        <v>1804</v>
      </c>
      <c r="B1592" s="43" t="s">
        <v>1805</v>
      </c>
      <c r="C1592" s="40" t="s">
        <v>1806</v>
      </c>
      <c r="D1592" s="38" t="s">
        <v>971</v>
      </c>
      <c r="E1592" s="41">
        <v>3</v>
      </c>
      <c r="F1592" s="1"/>
      <c r="G1592" s="30" t="s">
        <v>2397</v>
      </c>
      <c r="H1592" s="31">
        <f t="shared" si="14"/>
        <v>0</v>
      </c>
    </row>
    <row r="1593" spans="1:8" ht="39" customHeight="1" thickBot="1">
      <c r="A1593" s="32"/>
      <c r="B1593" s="44"/>
      <c r="C1593" s="34"/>
      <c r="D1593" s="32"/>
      <c r="E1593" s="35" t="s">
        <v>2396</v>
      </c>
      <c r="F1593" s="2"/>
      <c r="G1593" s="36"/>
      <c r="H1593" s="37"/>
    </row>
    <row r="1594" spans="1:8" ht="39" customHeight="1">
      <c r="A1594" s="38" t="s">
        <v>1807</v>
      </c>
      <c r="B1594" s="43" t="s">
        <v>1808</v>
      </c>
      <c r="C1594" s="40" t="s">
        <v>1809</v>
      </c>
      <c r="D1594" s="38" t="s">
        <v>971</v>
      </c>
      <c r="E1594" s="41">
        <v>56</v>
      </c>
      <c r="F1594" s="1"/>
      <c r="G1594" s="30" t="s">
        <v>2397</v>
      </c>
      <c r="H1594" s="31">
        <f t="shared" si="14"/>
        <v>0</v>
      </c>
    </row>
    <row r="1595" spans="1:8" ht="39" customHeight="1" thickBot="1">
      <c r="A1595" s="32"/>
      <c r="B1595" s="44"/>
      <c r="C1595" s="34"/>
      <c r="D1595" s="32"/>
      <c r="E1595" s="35" t="s">
        <v>2396</v>
      </c>
      <c r="F1595" s="2"/>
      <c r="G1595" s="36"/>
      <c r="H1595" s="37"/>
    </row>
    <row r="1596" spans="1:8" ht="39" customHeight="1">
      <c r="A1596" s="38" t="s">
        <v>1810</v>
      </c>
      <c r="B1596" s="43" t="s">
        <v>1811</v>
      </c>
      <c r="C1596" s="40" t="s">
        <v>1812</v>
      </c>
      <c r="D1596" s="38" t="s">
        <v>971</v>
      </c>
      <c r="E1596" s="41">
        <v>17</v>
      </c>
      <c r="F1596" s="1"/>
      <c r="G1596" s="30" t="s">
        <v>2397</v>
      </c>
      <c r="H1596" s="31">
        <f t="shared" si="14"/>
        <v>0</v>
      </c>
    </row>
    <row r="1597" spans="1:8" ht="39" customHeight="1" thickBot="1">
      <c r="A1597" s="32"/>
      <c r="B1597" s="44"/>
      <c r="C1597" s="34"/>
      <c r="D1597" s="32"/>
      <c r="E1597" s="35" t="s">
        <v>2396</v>
      </c>
      <c r="F1597" s="2"/>
      <c r="G1597" s="36"/>
      <c r="H1597" s="37"/>
    </row>
    <row r="1598" spans="1:8" ht="21" customHeight="1" thickBot="1">
      <c r="A1598" s="22" t="s">
        <v>1813</v>
      </c>
      <c r="B1598" s="23" t="s">
        <v>1814</v>
      </c>
      <c r="C1598" s="58"/>
      <c r="D1598" s="58"/>
      <c r="E1598" s="58"/>
      <c r="F1598" s="58"/>
      <c r="G1598" s="58"/>
      <c r="H1598" s="59"/>
    </row>
    <row r="1599" spans="1:8" ht="39" customHeight="1">
      <c r="A1599" s="38" t="s">
        <v>1815</v>
      </c>
      <c r="B1599" s="43" t="s">
        <v>1816</v>
      </c>
      <c r="C1599" s="40" t="s">
        <v>1817</v>
      </c>
      <c r="D1599" s="38" t="s">
        <v>276</v>
      </c>
      <c r="E1599" s="41">
        <v>1</v>
      </c>
      <c r="F1599" s="1"/>
      <c r="G1599" s="30" t="s">
        <v>2397</v>
      </c>
      <c r="H1599" s="31">
        <f>E1599*F1599</f>
        <v>0</v>
      </c>
    </row>
    <row r="1600" spans="1:8" ht="39" customHeight="1" thickBot="1">
      <c r="A1600" s="32"/>
      <c r="B1600" s="44"/>
      <c r="C1600" s="34"/>
      <c r="D1600" s="32"/>
      <c r="E1600" s="35" t="s">
        <v>2396</v>
      </c>
      <c r="F1600" s="2"/>
      <c r="G1600" s="36"/>
      <c r="H1600" s="37"/>
    </row>
    <row r="1601" spans="1:8" ht="39" customHeight="1">
      <c r="A1601" s="38" t="s">
        <v>1818</v>
      </c>
      <c r="B1601" s="43" t="s">
        <v>1819</v>
      </c>
      <c r="C1601" s="40" t="s">
        <v>1820</v>
      </c>
      <c r="D1601" s="38" t="s">
        <v>276</v>
      </c>
      <c r="E1601" s="41">
        <v>1</v>
      </c>
      <c r="F1601" s="1"/>
      <c r="G1601" s="30" t="s">
        <v>2397</v>
      </c>
      <c r="H1601" s="31">
        <f>E1601*F1601</f>
        <v>0</v>
      </c>
    </row>
    <row r="1602" spans="1:8" ht="39" customHeight="1" thickBot="1">
      <c r="A1602" s="32"/>
      <c r="B1602" s="44"/>
      <c r="C1602" s="34"/>
      <c r="D1602" s="32"/>
      <c r="E1602" s="35" t="s">
        <v>2396</v>
      </c>
      <c r="F1602" s="2"/>
      <c r="G1602" s="36"/>
      <c r="H1602" s="37"/>
    </row>
    <row r="1603" spans="1:8" ht="39" customHeight="1">
      <c r="A1603" s="38" t="s">
        <v>2288</v>
      </c>
      <c r="B1603" s="43" t="s">
        <v>2289</v>
      </c>
      <c r="C1603" s="40" t="s">
        <v>2290</v>
      </c>
      <c r="D1603" s="38" t="s">
        <v>276</v>
      </c>
      <c r="E1603" s="41">
        <v>1</v>
      </c>
      <c r="F1603" s="1"/>
      <c r="G1603" s="30" t="s">
        <v>2397</v>
      </c>
      <c r="H1603" s="31">
        <f>E1603*F1603</f>
        <v>0</v>
      </c>
    </row>
    <row r="1604" spans="1:8" ht="39" customHeight="1" thickBot="1">
      <c r="A1604" s="32"/>
      <c r="B1604" s="44"/>
      <c r="C1604" s="34"/>
      <c r="D1604" s="32"/>
      <c r="E1604" s="35" t="s">
        <v>2396</v>
      </c>
      <c r="F1604" s="2"/>
      <c r="G1604" s="36"/>
      <c r="H1604" s="37"/>
    </row>
    <row r="1605" spans="1:8" ht="21" customHeight="1" thickBot="1">
      <c r="A1605" s="22" t="s">
        <v>2291</v>
      </c>
      <c r="B1605" s="23" t="s">
        <v>2292</v>
      </c>
      <c r="C1605" s="58"/>
      <c r="D1605" s="58"/>
      <c r="E1605" s="58"/>
      <c r="F1605" s="58"/>
      <c r="G1605" s="58"/>
      <c r="H1605" s="59"/>
    </row>
    <row r="1606" spans="1:8" ht="39" customHeight="1">
      <c r="A1606" s="38" t="s">
        <v>2293</v>
      </c>
      <c r="B1606" s="43" t="s">
        <v>2294</v>
      </c>
      <c r="C1606" s="40" t="s">
        <v>2295</v>
      </c>
      <c r="D1606" s="38" t="s">
        <v>10</v>
      </c>
      <c r="E1606" s="41">
        <v>1260</v>
      </c>
      <c r="F1606" s="1"/>
      <c r="G1606" s="30" t="s">
        <v>2397</v>
      </c>
      <c r="H1606" s="31">
        <f>E1606*F1606</f>
        <v>0</v>
      </c>
    </row>
    <row r="1607" spans="1:8" ht="39" customHeight="1" thickBot="1">
      <c r="A1607" s="32"/>
      <c r="B1607" s="44"/>
      <c r="C1607" s="34"/>
      <c r="D1607" s="32"/>
      <c r="E1607" s="35" t="s">
        <v>2396</v>
      </c>
      <c r="F1607" s="2"/>
      <c r="G1607" s="36"/>
      <c r="H1607" s="37"/>
    </row>
    <row r="1608" spans="1:8" ht="39" customHeight="1">
      <c r="A1608" s="38" t="s">
        <v>2296</v>
      </c>
      <c r="B1608" s="43" t="s">
        <v>2297</v>
      </c>
      <c r="C1608" s="40" t="s">
        <v>2298</v>
      </c>
      <c r="D1608" s="38" t="s">
        <v>10</v>
      </c>
      <c r="E1608" s="41">
        <v>1220</v>
      </c>
      <c r="F1608" s="1"/>
      <c r="G1608" s="30" t="s">
        <v>2397</v>
      </c>
      <c r="H1608" s="31">
        <f>E1608*F1608</f>
        <v>0</v>
      </c>
    </row>
    <row r="1609" spans="1:8" ht="39" customHeight="1" thickBot="1">
      <c r="A1609" s="32"/>
      <c r="B1609" s="44"/>
      <c r="C1609" s="34"/>
      <c r="D1609" s="32"/>
      <c r="E1609" s="35" t="s">
        <v>2396</v>
      </c>
      <c r="F1609" s="2"/>
      <c r="G1609" s="36"/>
      <c r="H1609" s="37"/>
    </row>
    <row r="1610" spans="1:8" ht="39" customHeight="1">
      <c r="A1610" s="38" t="s">
        <v>2299</v>
      </c>
      <c r="B1610" s="43" t="s">
        <v>2300</v>
      </c>
      <c r="C1610" s="40" t="s">
        <v>2301</v>
      </c>
      <c r="D1610" s="38" t="s">
        <v>10</v>
      </c>
      <c r="E1610" s="41">
        <v>1140</v>
      </c>
      <c r="F1610" s="1"/>
      <c r="G1610" s="30" t="s">
        <v>2397</v>
      </c>
      <c r="H1610" s="31">
        <f>E1610*F1610</f>
        <v>0</v>
      </c>
    </row>
    <row r="1611" spans="1:8" ht="39" customHeight="1" thickBot="1">
      <c r="A1611" s="32"/>
      <c r="B1611" s="44"/>
      <c r="C1611" s="34"/>
      <c r="D1611" s="32"/>
      <c r="E1611" s="35" t="s">
        <v>2396</v>
      </c>
      <c r="F1611" s="2"/>
      <c r="G1611" s="36"/>
      <c r="H1611" s="37"/>
    </row>
    <row r="1612" spans="1:8" ht="21" customHeight="1" thickBot="1">
      <c r="A1612" s="22" t="s">
        <v>2302</v>
      </c>
      <c r="B1612" s="23" t="s">
        <v>2303</v>
      </c>
      <c r="C1612" s="58"/>
      <c r="D1612" s="58"/>
      <c r="E1612" s="58"/>
      <c r="F1612" s="58"/>
      <c r="G1612" s="58"/>
      <c r="H1612" s="59"/>
    </row>
    <row r="1613" spans="1:8" ht="39" customHeight="1">
      <c r="A1613" s="38" t="s">
        <v>2304</v>
      </c>
      <c r="B1613" s="43" t="s">
        <v>2305</v>
      </c>
      <c r="C1613" s="40" t="s">
        <v>2306</v>
      </c>
      <c r="D1613" s="38" t="s">
        <v>971</v>
      </c>
      <c r="E1613" s="41">
        <v>43</v>
      </c>
      <c r="F1613" s="1"/>
      <c r="G1613" s="30" t="s">
        <v>2397</v>
      </c>
      <c r="H1613" s="31">
        <f aca="true" t="shared" si="15" ref="H1613:H1647">E1613*F1613</f>
        <v>0</v>
      </c>
    </row>
    <row r="1614" spans="1:8" ht="39" customHeight="1" thickBot="1">
      <c r="A1614" s="32"/>
      <c r="B1614" s="44"/>
      <c r="C1614" s="34"/>
      <c r="D1614" s="32"/>
      <c r="E1614" s="35" t="s">
        <v>2396</v>
      </c>
      <c r="F1614" s="2"/>
      <c r="G1614" s="36"/>
      <c r="H1614" s="37"/>
    </row>
    <row r="1615" spans="1:8" ht="39" customHeight="1">
      <c r="A1615" s="38" t="s">
        <v>2307</v>
      </c>
      <c r="B1615" s="43" t="s">
        <v>2308</v>
      </c>
      <c r="C1615" s="40" t="s">
        <v>2309</v>
      </c>
      <c r="D1615" s="38" t="s">
        <v>971</v>
      </c>
      <c r="E1615" s="41">
        <v>80</v>
      </c>
      <c r="F1615" s="1"/>
      <c r="G1615" s="30" t="s">
        <v>2397</v>
      </c>
      <c r="H1615" s="31">
        <f t="shared" si="15"/>
        <v>0</v>
      </c>
    </row>
    <row r="1616" spans="1:8" ht="39" customHeight="1" thickBot="1">
      <c r="A1616" s="32"/>
      <c r="B1616" s="44"/>
      <c r="C1616" s="34"/>
      <c r="D1616" s="32"/>
      <c r="E1616" s="35" t="s">
        <v>2396</v>
      </c>
      <c r="F1616" s="2"/>
      <c r="G1616" s="36"/>
      <c r="H1616" s="37"/>
    </row>
    <row r="1617" spans="1:8" ht="39" customHeight="1">
      <c r="A1617" s="38" t="s">
        <v>2310</v>
      </c>
      <c r="B1617" s="43" t="s">
        <v>2311</v>
      </c>
      <c r="C1617" s="40" t="s">
        <v>2312</v>
      </c>
      <c r="D1617" s="38" t="s">
        <v>971</v>
      </c>
      <c r="E1617" s="41">
        <v>92</v>
      </c>
      <c r="F1617" s="1"/>
      <c r="G1617" s="30" t="s">
        <v>2397</v>
      </c>
      <c r="H1617" s="31">
        <f t="shared" si="15"/>
        <v>0</v>
      </c>
    </row>
    <row r="1618" spans="1:8" ht="39" customHeight="1" thickBot="1">
      <c r="A1618" s="32"/>
      <c r="B1618" s="44"/>
      <c r="C1618" s="34"/>
      <c r="D1618" s="32"/>
      <c r="E1618" s="35" t="s">
        <v>2396</v>
      </c>
      <c r="F1618" s="2"/>
      <c r="G1618" s="36"/>
      <c r="H1618" s="37"/>
    </row>
    <row r="1619" spans="1:8" ht="39" customHeight="1">
      <c r="A1619" s="38" t="s">
        <v>2313</v>
      </c>
      <c r="B1619" s="43" t="s">
        <v>2314</v>
      </c>
      <c r="C1619" s="40" t="s">
        <v>2315</v>
      </c>
      <c r="D1619" s="38" t="s">
        <v>971</v>
      </c>
      <c r="E1619" s="41">
        <v>92</v>
      </c>
      <c r="F1619" s="1"/>
      <c r="G1619" s="30" t="s">
        <v>2397</v>
      </c>
      <c r="H1619" s="31">
        <f t="shared" si="15"/>
        <v>0</v>
      </c>
    </row>
    <row r="1620" spans="1:8" ht="39" customHeight="1" thickBot="1">
      <c r="A1620" s="32"/>
      <c r="B1620" s="44"/>
      <c r="C1620" s="34"/>
      <c r="D1620" s="32"/>
      <c r="E1620" s="35" t="s">
        <v>2396</v>
      </c>
      <c r="F1620" s="2"/>
      <c r="G1620" s="36"/>
      <c r="H1620" s="37"/>
    </row>
    <row r="1621" spans="1:8" ht="39" customHeight="1">
      <c r="A1621" s="38" t="s">
        <v>2316</v>
      </c>
      <c r="B1621" s="43" t="s">
        <v>2317</v>
      </c>
      <c r="C1621" s="40" t="s">
        <v>2318</v>
      </c>
      <c r="D1621" s="38" t="s">
        <v>971</v>
      </c>
      <c r="E1621" s="41">
        <v>15</v>
      </c>
      <c r="F1621" s="1"/>
      <c r="G1621" s="30" t="s">
        <v>2397</v>
      </c>
      <c r="H1621" s="31">
        <f t="shared" si="15"/>
        <v>0</v>
      </c>
    </row>
    <row r="1622" spans="1:8" ht="39" customHeight="1" thickBot="1">
      <c r="A1622" s="32"/>
      <c r="B1622" s="44"/>
      <c r="C1622" s="34"/>
      <c r="D1622" s="32"/>
      <c r="E1622" s="35" t="s">
        <v>2396</v>
      </c>
      <c r="F1622" s="2"/>
      <c r="G1622" s="36"/>
      <c r="H1622" s="37"/>
    </row>
    <row r="1623" spans="1:8" ht="39" customHeight="1">
      <c r="A1623" s="38" t="s">
        <v>2319</v>
      </c>
      <c r="B1623" s="43" t="s">
        <v>2320</v>
      </c>
      <c r="C1623" s="40" t="s">
        <v>2321</v>
      </c>
      <c r="D1623" s="38" t="s">
        <v>971</v>
      </c>
      <c r="E1623" s="41">
        <v>5</v>
      </c>
      <c r="F1623" s="1"/>
      <c r="G1623" s="30" t="s">
        <v>2397</v>
      </c>
      <c r="H1623" s="31">
        <f t="shared" si="15"/>
        <v>0</v>
      </c>
    </row>
    <row r="1624" spans="1:8" ht="39" customHeight="1" thickBot="1">
      <c r="A1624" s="32"/>
      <c r="B1624" s="44"/>
      <c r="C1624" s="34"/>
      <c r="D1624" s="32"/>
      <c r="E1624" s="35" t="s">
        <v>2396</v>
      </c>
      <c r="F1624" s="2"/>
      <c r="G1624" s="36"/>
      <c r="H1624" s="37"/>
    </row>
    <row r="1625" spans="1:8" ht="39" customHeight="1">
      <c r="A1625" s="38" t="s">
        <v>2322</v>
      </c>
      <c r="B1625" s="43" t="s">
        <v>2323</v>
      </c>
      <c r="C1625" s="40" t="s">
        <v>2324</v>
      </c>
      <c r="D1625" s="38" t="s">
        <v>971</v>
      </c>
      <c r="E1625" s="41">
        <v>8</v>
      </c>
      <c r="F1625" s="1"/>
      <c r="G1625" s="30" t="s">
        <v>2397</v>
      </c>
      <c r="H1625" s="31">
        <f t="shared" si="15"/>
        <v>0</v>
      </c>
    </row>
    <row r="1626" spans="1:8" ht="39" customHeight="1" thickBot="1">
      <c r="A1626" s="32"/>
      <c r="B1626" s="44"/>
      <c r="C1626" s="34"/>
      <c r="D1626" s="32"/>
      <c r="E1626" s="35" t="s">
        <v>2396</v>
      </c>
      <c r="F1626" s="2"/>
      <c r="G1626" s="36"/>
      <c r="H1626" s="37"/>
    </row>
    <row r="1627" spans="1:8" ht="39" customHeight="1">
      <c r="A1627" s="38" t="s">
        <v>2325</v>
      </c>
      <c r="B1627" s="43" t="s">
        <v>2326</v>
      </c>
      <c r="C1627" s="40" t="s">
        <v>2327</v>
      </c>
      <c r="D1627" s="38" t="s">
        <v>971</v>
      </c>
      <c r="E1627" s="41">
        <v>7</v>
      </c>
      <c r="F1627" s="1"/>
      <c r="G1627" s="30" t="s">
        <v>2397</v>
      </c>
      <c r="H1627" s="31">
        <f t="shared" si="15"/>
        <v>0</v>
      </c>
    </row>
    <row r="1628" spans="1:8" ht="39" customHeight="1" thickBot="1">
      <c r="A1628" s="32"/>
      <c r="B1628" s="44"/>
      <c r="C1628" s="34"/>
      <c r="D1628" s="32"/>
      <c r="E1628" s="35" t="s">
        <v>2396</v>
      </c>
      <c r="F1628" s="2"/>
      <c r="G1628" s="36"/>
      <c r="H1628" s="37"/>
    </row>
    <row r="1629" spans="1:8" ht="39" customHeight="1">
      <c r="A1629" s="38" t="s">
        <v>2328</v>
      </c>
      <c r="B1629" s="43" t="s">
        <v>2329</v>
      </c>
      <c r="C1629" s="40" t="s">
        <v>2330</v>
      </c>
      <c r="D1629" s="38" t="s">
        <v>971</v>
      </c>
      <c r="E1629" s="41">
        <v>3</v>
      </c>
      <c r="F1629" s="1"/>
      <c r="G1629" s="30" t="s">
        <v>2397</v>
      </c>
      <c r="H1629" s="31">
        <f t="shared" si="15"/>
        <v>0</v>
      </c>
    </row>
    <row r="1630" spans="1:8" ht="39" customHeight="1" thickBot="1">
      <c r="A1630" s="32"/>
      <c r="B1630" s="44"/>
      <c r="C1630" s="34"/>
      <c r="D1630" s="32"/>
      <c r="E1630" s="35" t="s">
        <v>2396</v>
      </c>
      <c r="F1630" s="2"/>
      <c r="G1630" s="36"/>
      <c r="H1630" s="37"/>
    </row>
    <row r="1631" spans="1:8" ht="39" customHeight="1">
      <c r="A1631" s="38" t="s">
        <v>2331</v>
      </c>
      <c r="B1631" s="43" t="s">
        <v>2332</v>
      </c>
      <c r="C1631" s="40" t="s">
        <v>2333</v>
      </c>
      <c r="D1631" s="38" t="s">
        <v>971</v>
      </c>
      <c r="E1631" s="41">
        <v>26</v>
      </c>
      <c r="F1631" s="1"/>
      <c r="G1631" s="30" t="s">
        <v>2397</v>
      </c>
      <c r="H1631" s="31">
        <f t="shared" si="15"/>
        <v>0</v>
      </c>
    </row>
    <row r="1632" spans="1:8" ht="39" customHeight="1" thickBot="1">
      <c r="A1632" s="32"/>
      <c r="B1632" s="44"/>
      <c r="C1632" s="34"/>
      <c r="D1632" s="32"/>
      <c r="E1632" s="35" t="s">
        <v>2396</v>
      </c>
      <c r="F1632" s="2"/>
      <c r="G1632" s="36"/>
      <c r="H1632" s="37"/>
    </row>
    <row r="1633" spans="1:8" ht="39" customHeight="1">
      <c r="A1633" s="38" t="s">
        <v>1942</v>
      </c>
      <c r="B1633" s="43" t="s">
        <v>1943</v>
      </c>
      <c r="C1633" s="40" t="s">
        <v>1944</v>
      </c>
      <c r="D1633" s="38" t="s">
        <v>971</v>
      </c>
      <c r="E1633" s="41">
        <v>26</v>
      </c>
      <c r="F1633" s="1"/>
      <c r="G1633" s="30" t="s">
        <v>2397</v>
      </c>
      <c r="H1633" s="31">
        <f t="shared" si="15"/>
        <v>0</v>
      </c>
    </row>
    <row r="1634" spans="1:8" ht="39" customHeight="1" thickBot="1">
      <c r="A1634" s="32"/>
      <c r="B1634" s="44"/>
      <c r="C1634" s="34"/>
      <c r="D1634" s="32"/>
      <c r="E1634" s="35" t="s">
        <v>2396</v>
      </c>
      <c r="F1634" s="2"/>
      <c r="G1634" s="36"/>
      <c r="H1634" s="37"/>
    </row>
    <row r="1635" spans="1:8" ht="39" customHeight="1">
      <c r="A1635" s="38" t="s">
        <v>1945</v>
      </c>
      <c r="B1635" s="43" t="s">
        <v>1946</v>
      </c>
      <c r="C1635" s="40" t="s">
        <v>1947</v>
      </c>
      <c r="D1635" s="38" t="s">
        <v>971</v>
      </c>
      <c r="E1635" s="41">
        <v>13</v>
      </c>
      <c r="F1635" s="1"/>
      <c r="G1635" s="30" t="s">
        <v>2397</v>
      </c>
      <c r="H1635" s="31">
        <f t="shared" si="15"/>
        <v>0</v>
      </c>
    </row>
    <row r="1636" spans="1:8" ht="39" customHeight="1" thickBot="1">
      <c r="A1636" s="32"/>
      <c r="B1636" s="44"/>
      <c r="C1636" s="34"/>
      <c r="D1636" s="32"/>
      <c r="E1636" s="35" t="s">
        <v>2396</v>
      </c>
      <c r="F1636" s="2"/>
      <c r="G1636" s="36"/>
      <c r="H1636" s="37"/>
    </row>
    <row r="1637" spans="1:8" ht="39" customHeight="1">
      <c r="A1637" s="38" t="s">
        <v>1948</v>
      </c>
      <c r="B1637" s="43" t="s">
        <v>1949</v>
      </c>
      <c r="C1637" s="40" t="s">
        <v>1950</v>
      </c>
      <c r="D1637" s="38" t="s">
        <v>971</v>
      </c>
      <c r="E1637" s="41">
        <v>12</v>
      </c>
      <c r="F1637" s="1"/>
      <c r="G1637" s="30" t="s">
        <v>2397</v>
      </c>
      <c r="H1637" s="31">
        <f t="shared" si="15"/>
        <v>0</v>
      </c>
    </row>
    <row r="1638" spans="1:8" ht="39" customHeight="1" thickBot="1">
      <c r="A1638" s="32"/>
      <c r="B1638" s="44"/>
      <c r="C1638" s="34"/>
      <c r="D1638" s="32"/>
      <c r="E1638" s="35" t="s">
        <v>2396</v>
      </c>
      <c r="F1638" s="2"/>
      <c r="G1638" s="36"/>
      <c r="H1638" s="37"/>
    </row>
    <row r="1639" spans="1:8" ht="39" customHeight="1">
      <c r="A1639" s="38" t="s">
        <v>1951</v>
      </c>
      <c r="B1639" s="43" t="s">
        <v>1952</v>
      </c>
      <c r="C1639" s="40" t="s">
        <v>1953</v>
      </c>
      <c r="D1639" s="38" t="s">
        <v>971</v>
      </c>
      <c r="E1639" s="41">
        <v>17</v>
      </c>
      <c r="F1639" s="1"/>
      <c r="G1639" s="30" t="s">
        <v>2397</v>
      </c>
      <c r="H1639" s="31">
        <f t="shared" si="15"/>
        <v>0</v>
      </c>
    </row>
    <row r="1640" spans="1:8" ht="39" customHeight="1" thickBot="1">
      <c r="A1640" s="32"/>
      <c r="B1640" s="44"/>
      <c r="C1640" s="34"/>
      <c r="D1640" s="32"/>
      <c r="E1640" s="35" t="s">
        <v>2396</v>
      </c>
      <c r="F1640" s="2"/>
      <c r="G1640" s="36"/>
      <c r="H1640" s="37"/>
    </row>
    <row r="1641" spans="1:8" ht="39" customHeight="1">
      <c r="A1641" s="38" t="s">
        <v>1954</v>
      </c>
      <c r="B1641" s="43" t="s">
        <v>1955</v>
      </c>
      <c r="C1641" s="40" t="s">
        <v>1956</v>
      </c>
      <c r="D1641" s="38" t="s">
        <v>971</v>
      </c>
      <c r="E1641" s="41">
        <v>8</v>
      </c>
      <c r="F1641" s="1"/>
      <c r="G1641" s="30" t="s">
        <v>2397</v>
      </c>
      <c r="H1641" s="31">
        <f t="shared" si="15"/>
        <v>0</v>
      </c>
    </row>
    <row r="1642" spans="1:8" ht="39" customHeight="1" thickBot="1">
      <c r="A1642" s="32"/>
      <c r="B1642" s="44"/>
      <c r="C1642" s="34"/>
      <c r="D1642" s="32"/>
      <c r="E1642" s="35" t="s">
        <v>2396</v>
      </c>
      <c r="F1642" s="2"/>
      <c r="G1642" s="36"/>
      <c r="H1642" s="37"/>
    </row>
    <row r="1643" spans="1:8" ht="39" customHeight="1">
      <c r="A1643" s="38" t="s">
        <v>1957</v>
      </c>
      <c r="B1643" s="43" t="s">
        <v>1958</v>
      </c>
      <c r="C1643" s="40" t="s">
        <v>1959</v>
      </c>
      <c r="D1643" s="38" t="s">
        <v>971</v>
      </c>
      <c r="E1643" s="41">
        <v>12</v>
      </c>
      <c r="F1643" s="1"/>
      <c r="G1643" s="30" t="s">
        <v>2397</v>
      </c>
      <c r="H1643" s="31">
        <f t="shared" si="15"/>
        <v>0</v>
      </c>
    </row>
    <row r="1644" spans="1:8" ht="39" customHeight="1" thickBot="1">
      <c r="A1644" s="32"/>
      <c r="B1644" s="44"/>
      <c r="C1644" s="34"/>
      <c r="D1644" s="32"/>
      <c r="E1644" s="35" t="s">
        <v>2396</v>
      </c>
      <c r="F1644" s="2"/>
      <c r="G1644" s="36"/>
      <c r="H1644" s="37"/>
    </row>
    <row r="1645" spans="1:8" ht="39" customHeight="1">
      <c r="A1645" s="38" t="s">
        <v>1960</v>
      </c>
      <c r="B1645" s="43" t="s">
        <v>1961</v>
      </c>
      <c r="C1645" s="40" t="s">
        <v>1962</v>
      </c>
      <c r="D1645" s="38" t="s">
        <v>971</v>
      </c>
      <c r="E1645" s="41">
        <v>27</v>
      </c>
      <c r="F1645" s="1"/>
      <c r="G1645" s="30" t="s">
        <v>2397</v>
      </c>
      <c r="H1645" s="31">
        <f t="shared" si="15"/>
        <v>0</v>
      </c>
    </row>
    <row r="1646" spans="1:8" ht="39" customHeight="1" thickBot="1">
      <c r="A1646" s="32"/>
      <c r="B1646" s="44"/>
      <c r="C1646" s="34"/>
      <c r="D1646" s="32"/>
      <c r="E1646" s="35" t="s">
        <v>2396</v>
      </c>
      <c r="F1646" s="2"/>
      <c r="G1646" s="36"/>
      <c r="H1646" s="37"/>
    </row>
    <row r="1647" spans="1:8" ht="39" customHeight="1">
      <c r="A1647" s="38" t="s">
        <v>1963</v>
      </c>
      <c r="B1647" s="43" t="s">
        <v>1964</v>
      </c>
      <c r="C1647" s="40" t="s">
        <v>1965</v>
      </c>
      <c r="D1647" s="38" t="s">
        <v>971</v>
      </c>
      <c r="E1647" s="41">
        <v>43</v>
      </c>
      <c r="F1647" s="1"/>
      <c r="G1647" s="30" t="s">
        <v>2397</v>
      </c>
      <c r="H1647" s="31">
        <f t="shared" si="15"/>
        <v>0</v>
      </c>
    </row>
    <row r="1648" spans="1:8" ht="39" customHeight="1" thickBot="1">
      <c r="A1648" s="32"/>
      <c r="B1648" s="44"/>
      <c r="C1648" s="34"/>
      <c r="D1648" s="32"/>
      <c r="E1648" s="35" t="s">
        <v>2396</v>
      </c>
      <c r="F1648" s="2"/>
      <c r="G1648" s="36"/>
      <c r="H1648" s="37"/>
    </row>
    <row r="1649" spans="1:8" ht="21" customHeight="1" thickBot="1">
      <c r="A1649" s="22" t="s">
        <v>1966</v>
      </c>
      <c r="B1649" s="23" t="s">
        <v>1967</v>
      </c>
      <c r="C1649" s="58"/>
      <c r="D1649" s="58"/>
      <c r="E1649" s="58"/>
      <c r="F1649" s="58"/>
      <c r="G1649" s="58"/>
      <c r="H1649" s="59"/>
    </row>
    <row r="1650" spans="1:8" ht="39" customHeight="1">
      <c r="A1650" s="38" t="s">
        <v>1968</v>
      </c>
      <c r="B1650" s="43" t="s">
        <v>1969</v>
      </c>
      <c r="C1650" s="40" t="s">
        <v>1970</v>
      </c>
      <c r="D1650" s="38" t="s">
        <v>971</v>
      </c>
      <c r="E1650" s="41">
        <v>1</v>
      </c>
      <c r="F1650" s="1"/>
      <c r="G1650" s="30" t="s">
        <v>2397</v>
      </c>
      <c r="H1650" s="31">
        <f aca="true" t="shared" si="16" ref="H1650:H1660">E1650*F1650</f>
        <v>0</v>
      </c>
    </row>
    <row r="1651" spans="1:8" ht="39" customHeight="1" thickBot="1">
      <c r="A1651" s="32"/>
      <c r="B1651" s="44"/>
      <c r="C1651" s="34"/>
      <c r="D1651" s="32"/>
      <c r="E1651" s="35" t="s">
        <v>2396</v>
      </c>
      <c r="F1651" s="2"/>
      <c r="G1651" s="36"/>
      <c r="H1651" s="37"/>
    </row>
    <row r="1652" spans="1:8" ht="39" customHeight="1">
      <c r="A1652" s="38" t="s">
        <v>1971</v>
      </c>
      <c r="B1652" s="43" t="s">
        <v>1972</v>
      </c>
      <c r="C1652" s="40" t="s">
        <v>1973</v>
      </c>
      <c r="D1652" s="38" t="s">
        <v>971</v>
      </c>
      <c r="E1652" s="41">
        <v>4</v>
      </c>
      <c r="F1652" s="1"/>
      <c r="G1652" s="30" t="s">
        <v>2397</v>
      </c>
      <c r="H1652" s="31">
        <f t="shared" si="16"/>
        <v>0</v>
      </c>
    </row>
    <row r="1653" spans="1:8" ht="39" customHeight="1" thickBot="1">
      <c r="A1653" s="32"/>
      <c r="B1653" s="44"/>
      <c r="C1653" s="34"/>
      <c r="D1653" s="32"/>
      <c r="E1653" s="35" t="s">
        <v>2396</v>
      </c>
      <c r="F1653" s="2"/>
      <c r="G1653" s="36"/>
      <c r="H1653" s="37"/>
    </row>
    <row r="1654" spans="1:8" ht="39" customHeight="1">
      <c r="A1654" s="38" t="s">
        <v>1974</v>
      </c>
      <c r="B1654" s="43" t="s">
        <v>1975</v>
      </c>
      <c r="C1654" s="40" t="s">
        <v>1976</v>
      </c>
      <c r="D1654" s="38" t="s">
        <v>276</v>
      </c>
      <c r="E1654" s="41">
        <v>1</v>
      </c>
      <c r="F1654" s="1"/>
      <c r="G1654" s="30" t="s">
        <v>2397</v>
      </c>
      <c r="H1654" s="31">
        <f t="shared" si="16"/>
        <v>0</v>
      </c>
    </row>
    <row r="1655" spans="1:8" ht="39" customHeight="1" thickBot="1">
      <c r="A1655" s="32"/>
      <c r="B1655" s="44"/>
      <c r="C1655" s="34"/>
      <c r="D1655" s="32"/>
      <c r="E1655" s="35" t="s">
        <v>2396</v>
      </c>
      <c r="F1655" s="2"/>
      <c r="G1655" s="36"/>
      <c r="H1655" s="37"/>
    </row>
    <row r="1656" spans="1:8" ht="39" customHeight="1">
      <c r="A1656" s="38" t="s">
        <v>1977</v>
      </c>
      <c r="B1656" s="43" t="s">
        <v>1978</v>
      </c>
      <c r="C1656" s="40" t="s">
        <v>1979</v>
      </c>
      <c r="D1656" s="38" t="s">
        <v>971</v>
      </c>
      <c r="E1656" s="41">
        <v>4</v>
      </c>
      <c r="F1656" s="1"/>
      <c r="G1656" s="30" t="s">
        <v>2397</v>
      </c>
      <c r="H1656" s="31">
        <f t="shared" si="16"/>
        <v>0</v>
      </c>
    </row>
    <row r="1657" spans="1:8" ht="39" customHeight="1" thickBot="1">
      <c r="A1657" s="32"/>
      <c r="B1657" s="44"/>
      <c r="C1657" s="34"/>
      <c r="D1657" s="32"/>
      <c r="E1657" s="35" t="s">
        <v>2396</v>
      </c>
      <c r="F1657" s="2"/>
      <c r="G1657" s="36"/>
      <c r="H1657" s="37"/>
    </row>
    <row r="1658" spans="1:8" ht="39" customHeight="1">
      <c r="A1658" s="38" t="s">
        <v>1980</v>
      </c>
      <c r="B1658" s="43" t="s">
        <v>1981</v>
      </c>
      <c r="C1658" s="40" t="s">
        <v>1982</v>
      </c>
      <c r="D1658" s="38" t="s">
        <v>276</v>
      </c>
      <c r="E1658" s="41">
        <v>1</v>
      </c>
      <c r="F1658" s="1"/>
      <c r="G1658" s="30" t="s">
        <v>2397</v>
      </c>
      <c r="H1658" s="31">
        <f t="shared" si="16"/>
        <v>0</v>
      </c>
    </row>
    <row r="1659" spans="1:8" ht="39" customHeight="1" thickBot="1">
      <c r="A1659" s="32"/>
      <c r="B1659" s="44"/>
      <c r="C1659" s="34"/>
      <c r="D1659" s="32"/>
      <c r="E1659" s="35" t="s">
        <v>2396</v>
      </c>
      <c r="F1659" s="2"/>
      <c r="G1659" s="36"/>
      <c r="H1659" s="37"/>
    </row>
    <row r="1660" spans="1:8" ht="39" customHeight="1">
      <c r="A1660" s="38" t="s">
        <v>1983</v>
      </c>
      <c r="B1660" s="43" t="s">
        <v>1984</v>
      </c>
      <c r="C1660" s="40" t="s">
        <v>1985</v>
      </c>
      <c r="D1660" s="38" t="s">
        <v>971</v>
      </c>
      <c r="E1660" s="41">
        <v>4</v>
      </c>
      <c r="F1660" s="1"/>
      <c r="G1660" s="30" t="s">
        <v>2397</v>
      </c>
      <c r="H1660" s="31">
        <f t="shared" si="16"/>
        <v>0</v>
      </c>
    </row>
    <row r="1661" spans="1:8" ht="39" customHeight="1" thickBot="1">
      <c r="A1661" s="32"/>
      <c r="B1661" s="44"/>
      <c r="C1661" s="34"/>
      <c r="D1661" s="32"/>
      <c r="E1661" s="35" t="s">
        <v>2396</v>
      </c>
      <c r="F1661" s="2"/>
      <c r="G1661" s="36"/>
      <c r="H1661" s="37"/>
    </row>
    <row r="1662" spans="1:8" ht="21" customHeight="1" thickBot="1">
      <c r="A1662" s="22" t="s">
        <v>1986</v>
      </c>
      <c r="B1662" s="23" t="s">
        <v>1987</v>
      </c>
      <c r="C1662" s="58"/>
      <c r="D1662" s="58"/>
      <c r="E1662" s="58"/>
      <c r="F1662" s="58"/>
      <c r="G1662" s="58"/>
      <c r="H1662" s="59"/>
    </row>
    <row r="1663" spans="1:8" ht="39" customHeight="1">
      <c r="A1663" s="38" t="s">
        <v>1988</v>
      </c>
      <c r="B1663" s="43" t="s">
        <v>1989</v>
      </c>
      <c r="C1663" s="40" t="s">
        <v>1990</v>
      </c>
      <c r="D1663" s="38" t="s">
        <v>10</v>
      </c>
      <c r="E1663" s="41">
        <v>2700</v>
      </c>
      <c r="F1663" s="1"/>
      <c r="G1663" s="30" t="s">
        <v>2397</v>
      </c>
      <c r="H1663" s="31">
        <f>E1663*F1663</f>
        <v>0</v>
      </c>
    </row>
    <row r="1664" spans="1:8" ht="39" customHeight="1" thickBot="1">
      <c r="A1664" s="32"/>
      <c r="B1664" s="44"/>
      <c r="C1664" s="34"/>
      <c r="D1664" s="32"/>
      <c r="E1664" s="35" t="s">
        <v>2396</v>
      </c>
      <c r="F1664" s="2"/>
      <c r="G1664" s="36"/>
      <c r="H1664" s="37"/>
    </row>
    <row r="1665" spans="1:8" ht="39" customHeight="1">
      <c r="A1665" s="38" t="s">
        <v>1991</v>
      </c>
      <c r="B1665" s="43" t="s">
        <v>1992</v>
      </c>
      <c r="C1665" s="40" t="s">
        <v>1993</v>
      </c>
      <c r="D1665" s="38" t="s">
        <v>10</v>
      </c>
      <c r="E1665" s="41">
        <v>3694</v>
      </c>
      <c r="F1665" s="1"/>
      <c r="G1665" s="30" t="s">
        <v>2397</v>
      </c>
      <c r="H1665" s="31">
        <f>E1665*F1665</f>
        <v>0</v>
      </c>
    </row>
    <row r="1666" spans="1:8" ht="39" customHeight="1" thickBot="1">
      <c r="A1666" s="32"/>
      <c r="B1666" s="44"/>
      <c r="C1666" s="34"/>
      <c r="D1666" s="32"/>
      <c r="E1666" s="35" t="s">
        <v>2396</v>
      </c>
      <c r="F1666" s="2"/>
      <c r="G1666" s="36"/>
      <c r="H1666" s="37"/>
    </row>
    <row r="1667" spans="1:8" ht="39" customHeight="1">
      <c r="A1667" s="38" t="s">
        <v>1994</v>
      </c>
      <c r="B1667" s="43" t="s">
        <v>1995</v>
      </c>
      <c r="C1667" s="40" t="s">
        <v>1996</v>
      </c>
      <c r="D1667" s="38" t="s">
        <v>10</v>
      </c>
      <c r="E1667" s="41">
        <v>1600</v>
      </c>
      <c r="F1667" s="1"/>
      <c r="G1667" s="30" t="s">
        <v>2397</v>
      </c>
      <c r="H1667" s="31">
        <f>E1667*F1667</f>
        <v>0</v>
      </c>
    </row>
    <row r="1668" spans="1:8" ht="39" customHeight="1" thickBot="1">
      <c r="A1668" s="32"/>
      <c r="B1668" s="44"/>
      <c r="C1668" s="34"/>
      <c r="D1668" s="32"/>
      <c r="E1668" s="35" t="s">
        <v>2396</v>
      </c>
      <c r="F1668" s="2"/>
      <c r="G1668" s="36"/>
      <c r="H1668" s="37"/>
    </row>
    <row r="1669" spans="1:8" ht="21" customHeight="1" thickBot="1">
      <c r="A1669" s="22" t="s">
        <v>1997</v>
      </c>
      <c r="B1669" s="23" t="s">
        <v>1998</v>
      </c>
      <c r="C1669" s="58"/>
      <c r="D1669" s="58"/>
      <c r="E1669" s="58"/>
      <c r="F1669" s="58"/>
      <c r="G1669" s="58"/>
      <c r="H1669" s="59"/>
    </row>
    <row r="1670" spans="1:8" ht="39" customHeight="1">
      <c r="A1670" s="38" t="s">
        <v>1999</v>
      </c>
      <c r="B1670" s="43" t="s">
        <v>2000</v>
      </c>
      <c r="C1670" s="40" t="s">
        <v>2001</v>
      </c>
      <c r="D1670" s="38" t="s">
        <v>971</v>
      </c>
      <c r="E1670" s="41">
        <v>11</v>
      </c>
      <c r="F1670" s="1"/>
      <c r="G1670" s="30" t="s">
        <v>2397</v>
      </c>
      <c r="H1670" s="31">
        <f aca="true" t="shared" si="17" ref="H1670:H1692">E1670*F1670</f>
        <v>0</v>
      </c>
    </row>
    <row r="1671" spans="1:8" ht="39" customHeight="1" thickBot="1">
      <c r="A1671" s="32"/>
      <c r="B1671" s="44"/>
      <c r="C1671" s="34"/>
      <c r="D1671" s="32"/>
      <c r="E1671" s="35" t="s">
        <v>2396</v>
      </c>
      <c r="F1671" s="2"/>
      <c r="G1671" s="36"/>
      <c r="H1671" s="37"/>
    </row>
    <row r="1672" spans="1:8" ht="39" customHeight="1">
      <c r="A1672" s="38" t="s">
        <v>2002</v>
      </c>
      <c r="B1672" s="43" t="s">
        <v>2003</v>
      </c>
      <c r="C1672" s="40" t="s">
        <v>2004</v>
      </c>
      <c r="D1672" s="38" t="s">
        <v>971</v>
      </c>
      <c r="E1672" s="41">
        <v>32</v>
      </c>
      <c r="F1672" s="1"/>
      <c r="G1672" s="30" t="s">
        <v>2397</v>
      </c>
      <c r="H1672" s="31">
        <f t="shared" si="17"/>
        <v>0</v>
      </c>
    </row>
    <row r="1673" spans="1:8" ht="39" customHeight="1" thickBot="1">
      <c r="A1673" s="32"/>
      <c r="B1673" s="44"/>
      <c r="C1673" s="34"/>
      <c r="D1673" s="32"/>
      <c r="E1673" s="35" t="s">
        <v>2396</v>
      </c>
      <c r="F1673" s="2"/>
      <c r="G1673" s="36"/>
      <c r="H1673" s="37"/>
    </row>
    <row r="1674" spans="1:8" ht="39" customHeight="1">
      <c r="A1674" s="38" t="s">
        <v>2005</v>
      </c>
      <c r="B1674" s="43" t="s">
        <v>2006</v>
      </c>
      <c r="C1674" s="40" t="s">
        <v>2007</v>
      </c>
      <c r="D1674" s="38" t="s">
        <v>971</v>
      </c>
      <c r="E1674" s="41">
        <v>18</v>
      </c>
      <c r="F1674" s="1"/>
      <c r="G1674" s="30" t="s">
        <v>2397</v>
      </c>
      <c r="H1674" s="31">
        <f t="shared" si="17"/>
        <v>0</v>
      </c>
    </row>
    <row r="1675" spans="1:8" ht="39" customHeight="1" thickBot="1">
      <c r="A1675" s="32"/>
      <c r="B1675" s="44"/>
      <c r="C1675" s="34"/>
      <c r="D1675" s="32"/>
      <c r="E1675" s="35" t="s">
        <v>2396</v>
      </c>
      <c r="F1675" s="2"/>
      <c r="G1675" s="36"/>
      <c r="H1675" s="37"/>
    </row>
    <row r="1676" spans="1:8" ht="39" customHeight="1">
      <c r="A1676" s="38" t="s">
        <v>2008</v>
      </c>
      <c r="B1676" s="43" t="s">
        <v>2009</v>
      </c>
      <c r="C1676" s="40" t="s">
        <v>2010</v>
      </c>
      <c r="D1676" s="38" t="s">
        <v>971</v>
      </c>
      <c r="E1676" s="41">
        <v>4</v>
      </c>
      <c r="F1676" s="1"/>
      <c r="G1676" s="30" t="s">
        <v>2397</v>
      </c>
      <c r="H1676" s="31">
        <f t="shared" si="17"/>
        <v>0</v>
      </c>
    </row>
    <row r="1677" spans="1:8" ht="39" customHeight="1" thickBot="1">
      <c r="A1677" s="32"/>
      <c r="B1677" s="44"/>
      <c r="C1677" s="34"/>
      <c r="D1677" s="32"/>
      <c r="E1677" s="35" t="s">
        <v>2396</v>
      </c>
      <c r="F1677" s="2"/>
      <c r="G1677" s="36"/>
      <c r="H1677" s="37"/>
    </row>
    <row r="1678" spans="1:8" ht="39" customHeight="1">
      <c r="A1678" s="38" t="s">
        <v>2011</v>
      </c>
      <c r="B1678" s="43" t="s">
        <v>2012</v>
      </c>
      <c r="C1678" s="40" t="s">
        <v>2013</v>
      </c>
      <c r="D1678" s="38" t="s">
        <v>971</v>
      </c>
      <c r="E1678" s="41">
        <v>11</v>
      </c>
      <c r="F1678" s="1"/>
      <c r="G1678" s="30" t="s">
        <v>2397</v>
      </c>
      <c r="H1678" s="31">
        <f t="shared" si="17"/>
        <v>0</v>
      </c>
    </row>
    <row r="1679" spans="1:8" ht="39" customHeight="1" thickBot="1">
      <c r="A1679" s="32"/>
      <c r="B1679" s="44"/>
      <c r="C1679" s="34"/>
      <c r="D1679" s="32"/>
      <c r="E1679" s="35" t="s">
        <v>2396</v>
      </c>
      <c r="F1679" s="2"/>
      <c r="G1679" s="36"/>
      <c r="H1679" s="37"/>
    </row>
    <row r="1680" spans="1:8" ht="39" customHeight="1">
      <c r="A1680" s="38" t="s">
        <v>2014</v>
      </c>
      <c r="B1680" s="43" t="s">
        <v>2015</v>
      </c>
      <c r="C1680" s="40" t="s">
        <v>2016</v>
      </c>
      <c r="D1680" s="38" t="s">
        <v>971</v>
      </c>
      <c r="E1680" s="41">
        <v>6</v>
      </c>
      <c r="F1680" s="1"/>
      <c r="G1680" s="30" t="s">
        <v>2397</v>
      </c>
      <c r="H1680" s="31">
        <f t="shared" si="17"/>
        <v>0</v>
      </c>
    </row>
    <row r="1681" spans="1:8" ht="39" customHeight="1" thickBot="1">
      <c r="A1681" s="32"/>
      <c r="B1681" s="44"/>
      <c r="C1681" s="34"/>
      <c r="D1681" s="32"/>
      <c r="E1681" s="35" t="s">
        <v>2396</v>
      </c>
      <c r="F1681" s="2"/>
      <c r="G1681" s="36"/>
      <c r="H1681" s="37"/>
    </row>
    <row r="1682" spans="1:8" ht="39" customHeight="1">
      <c r="A1682" s="38" t="s">
        <v>2017</v>
      </c>
      <c r="B1682" s="43" t="s">
        <v>2018</v>
      </c>
      <c r="C1682" s="40" t="s">
        <v>2019</v>
      </c>
      <c r="D1682" s="38" t="s">
        <v>971</v>
      </c>
      <c r="E1682" s="41">
        <v>9</v>
      </c>
      <c r="F1682" s="1"/>
      <c r="G1682" s="30" t="s">
        <v>2397</v>
      </c>
      <c r="H1682" s="31">
        <f t="shared" si="17"/>
        <v>0</v>
      </c>
    </row>
    <row r="1683" spans="1:8" ht="39" customHeight="1" thickBot="1">
      <c r="A1683" s="32"/>
      <c r="B1683" s="44"/>
      <c r="C1683" s="34"/>
      <c r="D1683" s="32"/>
      <c r="E1683" s="35" t="s">
        <v>2396</v>
      </c>
      <c r="F1683" s="2"/>
      <c r="G1683" s="36"/>
      <c r="H1683" s="37"/>
    </row>
    <row r="1684" spans="1:8" ht="39" customHeight="1">
      <c r="A1684" s="38" t="s">
        <v>2020</v>
      </c>
      <c r="B1684" s="43">
        <v>95142</v>
      </c>
      <c r="C1684" s="40" t="s">
        <v>2021</v>
      </c>
      <c r="D1684" s="38" t="s">
        <v>971</v>
      </c>
      <c r="E1684" s="41">
        <v>20</v>
      </c>
      <c r="F1684" s="1"/>
      <c r="G1684" s="30" t="s">
        <v>2397</v>
      </c>
      <c r="H1684" s="31">
        <f t="shared" si="17"/>
        <v>0</v>
      </c>
    </row>
    <row r="1685" spans="1:8" ht="39" customHeight="1" thickBot="1">
      <c r="A1685" s="32"/>
      <c r="B1685" s="44"/>
      <c r="C1685" s="34"/>
      <c r="D1685" s="32"/>
      <c r="E1685" s="35" t="s">
        <v>2396</v>
      </c>
      <c r="F1685" s="2"/>
      <c r="G1685" s="36"/>
      <c r="H1685" s="37"/>
    </row>
    <row r="1686" spans="1:8" ht="39" customHeight="1">
      <c r="A1686" s="38" t="s">
        <v>2022</v>
      </c>
      <c r="B1686" s="43" t="s">
        <v>2023</v>
      </c>
      <c r="C1686" s="40" t="s">
        <v>2024</v>
      </c>
      <c r="D1686" s="38" t="s">
        <v>971</v>
      </c>
      <c r="E1686" s="41">
        <v>21</v>
      </c>
      <c r="F1686" s="1"/>
      <c r="G1686" s="30" t="s">
        <v>2397</v>
      </c>
      <c r="H1686" s="31">
        <f t="shared" si="17"/>
        <v>0</v>
      </c>
    </row>
    <row r="1687" spans="1:8" ht="39" customHeight="1" thickBot="1">
      <c r="A1687" s="32"/>
      <c r="B1687" s="44"/>
      <c r="C1687" s="34"/>
      <c r="D1687" s="32"/>
      <c r="E1687" s="35" t="s">
        <v>2396</v>
      </c>
      <c r="F1687" s="2"/>
      <c r="G1687" s="36"/>
      <c r="H1687" s="37"/>
    </row>
    <row r="1688" spans="1:8" ht="39" customHeight="1">
      <c r="A1688" s="38" t="s">
        <v>2025</v>
      </c>
      <c r="B1688" s="43" t="s">
        <v>2026</v>
      </c>
      <c r="C1688" s="40" t="s">
        <v>2027</v>
      </c>
      <c r="D1688" s="38" t="s">
        <v>971</v>
      </c>
      <c r="E1688" s="41">
        <v>10</v>
      </c>
      <c r="F1688" s="1"/>
      <c r="G1688" s="30" t="s">
        <v>2397</v>
      </c>
      <c r="H1688" s="31">
        <f t="shared" si="17"/>
        <v>0</v>
      </c>
    </row>
    <row r="1689" spans="1:8" ht="39" customHeight="1" thickBot="1">
      <c r="A1689" s="32"/>
      <c r="B1689" s="44"/>
      <c r="C1689" s="34"/>
      <c r="D1689" s="32"/>
      <c r="E1689" s="35" t="s">
        <v>2396</v>
      </c>
      <c r="F1689" s="2"/>
      <c r="G1689" s="36"/>
      <c r="H1689" s="37"/>
    </row>
    <row r="1690" spans="1:8" ht="39" customHeight="1">
      <c r="A1690" s="38" t="s">
        <v>2028</v>
      </c>
      <c r="B1690" s="43" t="s">
        <v>2029</v>
      </c>
      <c r="C1690" s="40" t="s">
        <v>2030</v>
      </c>
      <c r="D1690" s="38" t="s">
        <v>971</v>
      </c>
      <c r="E1690" s="41">
        <v>7</v>
      </c>
      <c r="F1690" s="1"/>
      <c r="G1690" s="30" t="s">
        <v>2397</v>
      </c>
      <c r="H1690" s="31">
        <f t="shared" si="17"/>
        <v>0</v>
      </c>
    </row>
    <row r="1691" spans="1:8" ht="39" customHeight="1" thickBot="1">
      <c r="A1691" s="32"/>
      <c r="B1691" s="44"/>
      <c r="C1691" s="34"/>
      <c r="D1691" s="32"/>
      <c r="E1691" s="35" t="s">
        <v>2396</v>
      </c>
      <c r="F1691" s="2"/>
      <c r="G1691" s="36"/>
      <c r="H1691" s="37"/>
    </row>
    <row r="1692" spans="1:8" ht="39" customHeight="1">
      <c r="A1692" s="38" t="s">
        <v>2031</v>
      </c>
      <c r="B1692" s="43" t="s">
        <v>2032</v>
      </c>
      <c r="C1692" s="40" t="s">
        <v>2033</v>
      </c>
      <c r="D1692" s="38" t="s">
        <v>971</v>
      </c>
      <c r="E1692" s="41">
        <v>26</v>
      </c>
      <c r="F1692" s="1"/>
      <c r="G1692" s="30" t="s">
        <v>2397</v>
      </c>
      <c r="H1692" s="31">
        <f t="shared" si="17"/>
        <v>0</v>
      </c>
    </row>
    <row r="1693" spans="1:8" ht="39" customHeight="1" thickBot="1">
      <c r="A1693" s="32"/>
      <c r="B1693" s="44"/>
      <c r="C1693" s="34"/>
      <c r="D1693" s="32"/>
      <c r="E1693" s="35" t="s">
        <v>2396</v>
      </c>
      <c r="F1693" s="2"/>
      <c r="G1693" s="36"/>
      <c r="H1693" s="37"/>
    </row>
    <row r="1694" spans="1:8" ht="21" customHeight="1" thickBot="1">
      <c r="A1694" s="18" t="s">
        <v>2034</v>
      </c>
      <c r="B1694" s="19" t="s">
        <v>2035</v>
      </c>
      <c r="C1694" s="20"/>
      <c r="D1694" s="20"/>
      <c r="E1694" s="20"/>
      <c r="F1694" s="20"/>
      <c r="G1694" s="20"/>
      <c r="H1694" s="21"/>
    </row>
    <row r="1695" spans="1:8" ht="21" customHeight="1" thickBot="1">
      <c r="A1695" s="22" t="s">
        <v>2036</v>
      </c>
      <c r="B1695" s="23" t="s">
        <v>2037</v>
      </c>
      <c r="C1695" s="58"/>
      <c r="D1695" s="24"/>
      <c r="E1695" s="24"/>
      <c r="F1695" s="24"/>
      <c r="G1695" s="24"/>
      <c r="H1695" s="25"/>
    </row>
    <row r="1696" spans="1:8" ht="39" customHeight="1">
      <c r="A1696" s="38" t="s">
        <v>2038</v>
      </c>
      <c r="B1696" s="43" t="s">
        <v>2039</v>
      </c>
      <c r="C1696" s="40" t="s">
        <v>2040</v>
      </c>
      <c r="D1696" s="38" t="s">
        <v>971</v>
      </c>
      <c r="E1696" s="41">
        <v>72</v>
      </c>
      <c r="F1696" s="1"/>
      <c r="G1696" s="30" t="s">
        <v>2397</v>
      </c>
      <c r="H1696" s="31">
        <f aca="true" t="shared" si="18" ref="H1696:H1706">E1696*F1696</f>
        <v>0</v>
      </c>
    </row>
    <row r="1697" spans="1:8" ht="39" customHeight="1" thickBot="1">
      <c r="A1697" s="32"/>
      <c r="B1697" s="44"/>
      <c r="C1697" s="34"/>
      <c r="D1697" s="32"/>
      <c r="E1697" s="35" t="s">
        <v>2396</v>
      </c>
      <c r="F1697" s="2"/>
      <c r="G1697" s="36"/>
      <c r="H1697" s="37"/>
    </row>
    <row r="1698" spans="1:8" ht="39" customHeight="1">
      <c r="A1698" s="38" t="s">
        <v>2041</v>
      </c>
      <c r="B1698" s="43" t="s">
        <v>2042</v>
      </c>
      <c r="C1698" s="40" t="s">
        <v>2043</v>
      </c>
      <c r="D1698" s="38" t="s">
        <v>971</v>
      </c>
      <c r="E1698" s="41">
        <v>23</v>
      </c>
      <c r="F1698" s="1"/>
      <c r="G1698" s="30" t="s">
        <v>2397</v>
      </c>
      <c r="H1698" s="31">
        <f t="shared" si="18"/>
        <v>0</v>
      </c>
    </row>
    <row r="1699" spans="1:8" ht="39" customHeight="1" thickBot="1">
      <c r="A1699" s="32"/>
      <c r="B1699" s="44"/>
      <c r="C1699" s="34"/>
      <c r="D1699" s="32"/>
      <c r="E1699" s="35" t="s">
        <v>2396</v>
      </c>
      <c r="F1699" s="2"/>
      <c r="G1699" s="36"/>
      <c r="H1699" s="37"/>
    </row>
    <row r="1700" spans="1:8" ht="39" customHeight="1">
      <c r="A1700" s="38" t="s">
        <v>2044</v>
      </c>
      <c r="B1700" s="43" t="s">
        <v>2045</v>
      </c>
      <c r="C1700" s="40" t="s">
        <v>2541</v>
      </c>
      <c r="D1700" s="38" t="s">
        <v>971</v>
      </c>
      <c r="E1700" s="41">
        <v>5</v>
      </c>
      <c r="F1700" s="1"/>
      <c r="G1700" s="30" t="s">
        <v>2397</v>
      </c>
      <c r="H1700" s="31">
        <f t="shared" si="18"/>
        <v>0</v>
      </c>
    </row>
    <row r="1701" spans="1:8" ht="39" customHeight="1" thickBot="1">
      <c r="A1701" s="32"/>
      <c r="B1701" s="44"/>
      <c r="C1701" s="34"/>
      <c r="D1701" s="32"/>
      <c r="E1701" s="35" t="s">
        <v>2396</v>
      </c>
      <c r="F1701" s="2"/>
      <c r="G1701" s="36"/>
      <c r="H1701" s="37"/>
    </row>
    <row r="1702" spans="1:8" ht="39" customHeight="1">
      <c r="A1702" s="38" t="s">
        <v>2542</v>
      </c>
      <c r="B1702" s="43" t="s">
        <v>2543</v>
      </c>
      <c r="C1702" s="40" t="s">
        <v>2544</v>
      </c>
      <c r="D1702" s="38" t="s">
        <v>971</v>
      </c>
      <c r="E1702" s="41">
        <v>9</v>
      </c>
      <c r="F1702" s="1"/>
      <c r="G1702" s="30" t="s">
        <v>2397</v>
      </c>
      <c r="H1702" s="31">
        <f t="shared" si="18"/>
        <v>0</v>
      </c>
    </row>
    <row r="1703" spans="1:8" ht="39" customHeight="1" thickBot="1">
      <c r="A1703" s="32"/>
      <c r="B1703" s="44"/>
      <c r="C1703" s="34"/>
      <c r="D1703" s="32"/>
      <c r="E1703" s="35" t="s">
        <v>2396</v>
      </c>
      <c r="F1703" s="2"/>
      <c r="G1703" s="36"/>
      <c r="H1703" s="37"/>
    </row>
    <row r="1704" spans="1:8" ht="39" customHeight="1">
      <c r="A1704" s="38" t="s">
        <v>2545</v>
      </c>
      <c r="B1704" s="43" t="s">
        <v>2546</v>
      </c>
      <c r="C1704" s="40" t="s">
        <v>2547</v>
      </c>
      <c r="D1704" s="38" t="s">
        <v>971</v>
      </c>
      <c r="E1704" s="41">
        <v>37</v>
      </c>
      <c r="F1704" s="1"/>
      <c r="G1704" s="30" t="s">
        <v>2397</v>
      </c>
      <c r="H1704" s="31">
        <f t="shared" si="18"/>
        <v>0</v>
      </c>
    </row>
    <row r="1705" spans="1:8" ht="39" customHeight="1" thickBot="1">
      <c r="A1705" s="32"/>
      <c r="B1705" s="44"/>
      <c r="C1705" s="34"/>
      <c r="D1705" s="32"/>
      <c r="E1705" s="35" t="s">
        <v>2396</v>
      </c>
      <c r="F1705" s="2"/>
      <c r="G1705" s="36"/>
      <c r="H1705" s="37"/>
    </row>
    <row r="1706" spans="1:8" ht="39" customHeight="1">
      <c r="A1706" s="38" t="s">
        <v>2548</v>
      </c>
      <c r="B1706" s="43" t="s">
        <v>2549</v>
      </c>
      <c r="C1706" s="40" t="s">
        <v>2550</v>
      </c>
      <c r="D1706" s="38" t="s">
        <v>971</v>
      </c>
      <c r="E1706" s="41">
        <v>5</v>
      </c>
      <c r="F1706" s="1"/>
      <c r="G1706" s="30" t="s">
        <v>2397</v>
      </c>
      <c r="H1706" s="31">
        <f t="shared" si="18"/>
        <v>0</v>
      </c>
    </row>
    <row r="1707" spans="1:8" ht="39" customHeight="1" thickBot="1">
      <c r="A1707" s="32"/>
      <c r="B1707" s="44"/>
      <c r="C1707" s="34"/>
      <c r="D1707" s="32"/>
      <c r="E1707" s="35" t="s">
        <v>2396</v>
      </c>
      <c r="F1707" s="2"/>
      <c r="G1707" s="36"/>
      <c r="H1707" s="37"/>
    </row>
    <row r="1708" spans="1:8" ht="21" customHeight="1" thickBot="1">
      <c r="A1708" s="22" t="s">
        <v>2551</v>
      </c>
      <c r="B1708" s="23" t="s">
        <v>2552</v>
      </c>
      <c r="C1708" s="58"/>
      <c r="D1708" s="58"/>
      <c r="E1708" s="58"/>
      <c r="F1708" s="58"/>
      <c r="G1708" s="58"/>
      <c r="H1708" s="59"/>
    </row>
    <row r="1709" spans="1:8" ht="39" customHeight="1">
      <c r="A1709" s="38" t="s">
        <v>2553</v>
      </c>
      <c r="B1709" s="43" t="s">
        <v>2554</v>
      </c>
      <c r="C1709" s="40" t="s">
        <v>2555</v>
      </c>
      <c r="D1709" s="38" t="s">
        <v>971</v>
      </c>
      <c r="E1709" s="41">
        <v>832</v>
      </c>
      <c r="F1709" s="1"/>
      <c r="G1709" s="30" t="s">
        <v>2397</v>
      </c>
      <c r="H1709" s="31">
        <f aca="true" t="shared" si="19" ref="H1709:H1717">E1709*F1709</f>
        <v>0</v>
      </c>
    </row>
    <row r="1710" spans="1:8" ht="39" customHeight="1" thickBot="1">
      <c r="A1710" s="32"/>
      <c r="B1710" s="44"/>
      <c r="C1710" s="34"/>
      <c r="D1710" s="32"/>
      <c r="E1710" s="35" t="s">
        <v>2396</v>
      </c>
      <c r="F1710" s="2"/>
      <c r="G1710" s="36"/>
      <c r="H1710" s="37"/>
    </row>
    <row r="1711" spans="1:8" ht="39" customHeight="1">
      <c r="A1711" s="38" t="s">
        <v>2556</v>
      </c>
      <c r="B1711" s="43" t="s">
        <v>2557</v>
      </c>
      <c r="C1711" s="40" t="s">
        <v>2558</v>
      </c>
      <c r="D1711" s="38" t="s">
        <v>10</v>
      </c>
      <c r="E1711" s="41">
        <v>17050</v>
      </c>
      <c r="F1711" s="1"/>
      <c r="G1711" s="30" t="s">
        <v>2397</v>
      </c>
      <c r="H1711" s="31">
        <f t="shared" si="19"/>
        <v>0</v>
      </c>
    </row>
    <row r="1712" spans="1:8" ht="39" customHeight="1" thickBot="1">
      <c r="A1712" s="32"/>
      <c r="B1712" s="44"/>
      <c r="C1712" s="34"/>
      <c r="D1712" s="32"/>
      <c r="E1712" s="35" t="s">
        <v>2396</v>
      </c>
      <c r="F1712" s="2"/>
      <c r="G1712" s="36"/>
      <c r="H1712" s="37"/>
    </row>
    <row r="1713" spans="1:8" ht="39" customHeight="1">
      <c r="A1713" s="38" t="s">
        <v>2559</v>
      </c>
      <c r="B1713" s="43" t="s">
        <v>2560</v>
      </c>
      <c r="C1713" s="40" t="s">
        <v>2561</v>
      </c>
      <c r="D1713" s="38" t="s">
        <v>10</v>
      </c>
      <c r="E1713" s="41">
        <v>530</v>
      </c>
      <c r="F1713" s="1"/>
      <c r="G1713" s="30" t="s">
        <v>2397</v>
      </c>
      <c r="H1713" s="31">
        <f t="shared" si="19"/>
        <v>0</v>
      </c>
    </row>
    <row r="1714" spans="1:8" ht="39" customHeight="1" thickBot="1">
      <c r="A1714" s="32"/>
      <c r="B1714" s="44"/>
      <c r="C1714" s="34"/>
      <c r="D1714" s="32"/>
      <c r="E1714" s="35" t="s">
        <v>2396</v>
      </c>
      <c r="F1714" s="2"/>
      <c r="G1714" s="36"/>
      <c r="H1714" s="37"/>
    </row>
    <row r="1715" spans="1:8" ht="39" customHeight="1">
      <c r="A1715" s="38" t="s">
        <v>2562</v>
      </c>
      <c r="B1715" s="43" t="s">
        <v>2563</v>
      </c>
      <c r="C1715" s="40" t="s">
        <v>2564</v>
      </c>
      <c r="D1715" s="38" t="s">
        <v>971</v>
      </c>
      <c r="E1715" s="41">
        <v>27</v>
      </c>
      <c r="F1715" s="1"/>
      <c r="G1715" s="30" t="s">
        <v>2397</v>
      </c>
      <c r="H1715" s="31">
        <f t="shared" si="19"/>
        <v>0</v>
      </c>
    </row>
    <row r="1716" spans="1:8" ht="39" customHeight="1" thickBot="1">
      <c r="A1716" s="32"/>
      <c r="B1716" s="44"/>
      <c r="C1716" s="34"/>
      <c r="D1716" s="32"/>
      <c r="E1716" s="35" t="s">
        <v>2396</v>
      </c>
      <c r="F1716" s="2"/>
      <c r="G1716" s="36"/>
      <c r="H1716" s="37"/>
    </row>
    <row r="1717" spans="1:8" ht="39" customHeight="1">
      <c r="A1717" s="38" t="s">
        <v>2565</v>
      </c>
      <c r="B1717" s="43" t="s">
        <v>2566</v>
      </c>
      <c r="C1717" s="40" t="s">
        <v>2567</v>
      </c>
      <c r="D1717" s="38" t="s">
        <v>971</v>
      </c>
      <c r="E1717" s="41">
        <v>530</v>
      </c>
      <c r="F1717" s="1"/>
      <c r="G1717" s="30" t="s">
        <v>2397</v>
      </c>
      <c r="H1717" s="31">
        <f t="shared" si="19"/>
        <v>0</v>
      </c>
    </row>
    <row r="1718" spans="1:8" ht="39" customHeight="1" thickBot="1">
      <c r="A1718" s="32"/>
      <c r="B1718" s="44"/>
      <c r="C1718" s="34"/>
      <c r="D1718" s="32"/>
      <c r="E1718" s="35" t="s">
        <v>2396</v>
      </c>
      <c r="F1718" s="2"/>
      <c r="G1718" s="36"/>
      <c r="H1718" s="37"/>
    </row>
    <row r="1719" spans="1:8" ht="21" customHeight="1" thickBot="1">
      <c r="A1719" s="22" t="s">
        <v>2568</v>
      </c>
      <c r="B1719" s="23" t="s">
        <v>2569</v>
      </c>
      <c r="C1719" s="58"/>
      <c r="D1719" s="58"/>
      <c r="E1719" s="58"/>
      <c r="F1719" s="58"/>
      <c r="G1719" s="58"/>
      <c r="H1719" s="59"/>
    </row>
    <row r="1720" spans="1:8" ht="39" customHeight="1">
      <c r="A1720" s="38" t="s">
        <v>2570</v>
      </c>
      <c r="B1720" s="43" t="s">
        <v>2571</v>
      </c>
      <c r="C1720" s="40" t="s">
        <v>2572</v>
      </c>
      <c r="D1720" s="38" t="s">
        <v>971</v>
      </c>
      <c r="E1720" s="41">
        <v>20</v>
      </c>
      <c r="F1720" s="1"/>
      <c r="G1720" s="30" t="s">
        <v>2397</v>
      </c>
      <c r="H1720" s="31">
        <f aca="true" t="shared" si="20" ref="H1720:H1728">E1720*F1720</f>
        <v>0</v>
      </c>
    </row>
    <row r="1721" spans="1:8" ht="39" customHeight="1" thickBot="1">
      <c r="A1721" s="32"/>
      <c r="B1721" s="44"/>
      <c r="C1721" s="34"/>
      <c r="D1721" s="32"/>
      <c r="E1721" s="35" t="s">
        <v>2396</v>
      </c>
      <c r="F1721" s="2"/>
      <c r="G1721" s="36"/>
      <c r="H1721" s="37"/>
    </row>
    <row r="1722" spans="1:8" ht="39" customHeight="1">
      <c r="A1722" s="38" t="s">
        <v>2573</v>
      </c>
      <c r="B1722" s="43" t="s">
        <v>2574</v>
      </c>
      <c r="C1722" s="40" t="s">
        <v>2575</v>
      </c>
      <c r="D1722" s="38" t="s">
        <v>971</v>
      </c>
      <c r="E1722" s="41">
        <v>106</v>
      </c>
      <c r="F1722" s="1"/>
      <c r="G1722" s="30" t="s">
        <v>2397</v>
      </c>
      <c r="H1722" s="31">
        <f t="shared" si="20"/>
        <v>0</v>
      </c>
    </row>
    <row r="1723" spans="1:8" ht="39" customHeight="1" thickBot="1">
      <c r="A1723" s="32"/>
      <c r="B1723" s="44"/>
      <c r="C1723" s="34"/>
      <c r="D1723" s="32"/>
      <c r="E1723" s="35" t="s">
        <v>2396</v>
      </c>
      <c r="F1723" s="2"/>
      <c r="G1723" s="36"/>
      <c r="H1723" s="37"/>
    </row>
    <row r="1724" spans="1:8" ht="39" customHeight="1">
      <c r="A1724" s="38" t="s">
        <v>2576</v>
      </c>
      <c r="B1724" s="43" t="s">
        <v>2577</v>
      </c>
      <c r="C1724" s="40" t="s">
        <v>2578</v>
      </c>
      <c r="D1724" s="38" t="s">
        <v>971</v>
      </c>
      <c r="E1724" s="41">
        <v>21</v>
      </c>
      <c r="F1724" s="1"/>
      <c r="G1724" s="30" t="s">
        <v>2397</v>
      </c>
      <c r="H1724" s="31">
        <f t="shared" si="20"/>
        <v>0</v>
      </c>
    </row>
    <row r="1725" spans="1:8" ht="39" customHeight="1" thickBot="1">
      <c r="A1725" s="32"/>
      <c r="B1725" s="44"/>
      <c r="C1725" s="34"/>
      <c r="D1725" s="32"/>
      <c r="E1725" s="35" t="s">
        <v>2396</v>
      </c>
      <c r="F1725" s="2"/>
      <c r="G1725" s="36"/>
      <c r="H1725" s="37"/>
    </row>
    <row r="1726" spans="1:8" ht="39" customHeight="1">
      <c r="A1726" s="38" t="s">
        <v>2579</v>
      </c>
      <c r="B1726" s="43" t="s">
        <v>2580</v>
      </c>
      <c r="C1726" s="40" t="s">
        <v>2581</v>
      </c>
      <c r="D1726" s="38" t="s">
        <v>971</v>
      </c>
      <c r="E1726" s="41">
        <v>38</v>
      </c>
      <c r="F1726" s="1"/>
      <c r="G1726" s="30" t="s">
        <v>2397</v>
      </c>
      <c r="H1726" s="31">
        <f t="shared" si="20"/>
        <v>0</v>
      </c>
    </row>
    <row r="1727" spans="1:8" ht="39" customHeight="1" thickBot="1">
      <c r="A1727" s="32"/>
      <c r="B1727" s="44"/>
      <c r="C1727" s="34"/>
      <c r="D1727" s="32"/>
      <c r="E1727" s="35" t="s">
        <v>2396</v>
      </c>
      <c r="F1727" s="2"/>
      <c r="G1727" s="36"/>
      <c r="H1727" s="37"/>
    </row>
    <row r="1728" spans="1:8" ht="39" customHeight="1">
      <c r="A1728" s="38" t="s">
        <v>2582</v>
      </c>
      <c r="B1728" s="43">
        <v>95105</v>
      </c>
      <c r="C1728" s="40" t="s">
        <v>2583</v>
      </c>
      <c r="D1728" s="38" t="s">
        <v>971</v>
      </c>
      <c r="E1728" s="41">
        <v>498</v>
      </c>
      <c r="F1728" s="1"/>
      <c r="G1728" s="30" t="s">
        <v>2397</v>
      </c>
      <c r="H1728" s="31">
        <f t="shared" si="20"/>
        <v>0</v>
      </c>
    </row>
    <row r="1729" spans="1:8" ht="39" customHeight="1" thickBot="1">
      <c r="A1729" s="32"/>
      <c r="B1729" s="44"/>
      <c r="C1729" s="34"/>
      <c r="D1729" s="32"/>
      <c r="E1729" s="35" t="s">
        <v>2396</v>
      </c>
      <c r="F1729" s="2"/>
      <c r="G1729" s="36"/>
      <c r="H1729" s="37"/>
    </row>
    <row r="1730" spans="1:8" ht="25.5" customHeight="1" thickBot="1">
      <c r="A1730" s="60"/>
      <c r="B1730" s="60"/>
      <c r="C1730" s="61"/>
      <c r="D1730" s="62"/>
      <c r="E1730" s="62"/>
      <c r="F1730" s="63"/>
      <c r="G1730" s="64" t="s">
        <v>2400</v>
      </c>
      <c r="H1730" s="64" t="s">
        <v>2401</v>
      </c>
    </row>
    <row r="1731" spans="1:8" ht="28.5" customHeight="1">
      <c r="A1731" s="65"/>
      <c r="B1731" s="66" t="s">
        <v>2398</v>
      </c>
      <c r="C1731" s="67" t="s">
        <v>2399</v>
      </c>
      <c r="D1731" s="68"/>
      <c r="E1731" s="68"/>
      <c r="F1731" s="69"/>
      <c r="G1731" s="30" t="s">
        <v>2397</v>
      </c>
      <c r="H1731" s="70">
        <f>SUM(H4:H1729)</f>
        <v>237845.09139999998</v>
      </c>
    </row>
    <row r="1732" spans="1:8" ht="26.25" customHeight="1" thickBot="1">
      <c r="A1732" s="32"/>
      <c r="B1732" s="71"/>
      <c r="C1732" s="72"/>
      <c r="D1732" s="73"/>
      <c r="E1732" s="73"/>
      <c r="F1732" s="74"/>
      <c r="G1732" s="36"/>
      <c r="H1732" s="75"/>
    </row>
    <row r="1733" spans="1:8" ht="25.5" customHeight="1">
      <c r="A1733" s="60"/>
      <c r="B1733" s="60"/>
      <c r="C1733" s="61"/>
      <c r="D1733" s="62"/>
      <c r="E1733" s="62"/>
      <c r="F1733" s="63"/>
      <c r="G1733" s="64" t="s">
        <v>2400</v>
      </c>
      <c r="H1733" s="64" t="s">
        <v>2401</v>
      </c>
    </row>
    <row r="1734" spans="1:8" ht="28.5" customHeight="1">
      <c r="A1734" s="65"/>
      <c r="B1734" s="66" t="s">
        <v>2402</v>
      </c>
      <c r="C1734" s="67" t="s">
        <v>2403</v>
      </c>
      <c r="D1734" s="68"/>
      <c r="E1734" s="68"/>
      <c r="F1734" s="69"/>
      <c r="G1734" s="76" t="s">
        <v>2410</v>
      </c>
      <c r="H1734" s="70">
        <v>6236470.04</v>
      </c>
    </row>
    <row r="1735" spans="1:8" ht="26.25" customHeight="1" thickBot="1">
      <c r="A1735" s="32"/>
      <c r="B1735" s="71"/>
      <c r="C1735" s="72"/>
      <c r="D1735" s="73"/>
      <c r="E1735" s="73"/>
      <c r="F1735" s="74"/>
      <c r="G1735" s="77"/>
      <c r="H1735" s="75"/>
    </row>
    <row r="1736" spans="1:8" ht="25.5" customHeight="1">
      <c r="A1736" s="60"/>
      <c r="B1736" s="60"/>
      <c r="C1736" s="61"/>
      <c r="D1736" s="62"/>
      <c r="E1736" s="62"/>
      <c r="F1736" s="63"/>
      <c r="G1736" s="64" t="s">
        <v>2400</v>
      </c>
      <c r="H1736" s="64" t="s">
        <v>2401</v>
      </c>
    </row>
    <row r="1737" spans="1:8" ht="28.5" customHeight="1">
      <c r="A1737" s="65"/>
      <c r="B1737" s="66" t="s">
        <v>2404</v>
      </c>
      <c r="C1737" s="67" t="s">
        <v>2405</v>
      </c>
      <c r="D1737" s="68"/>
      <c r="E1737" s="68"/>
      <c r="F1737" s="69"/>
      <c r="G1737" s="76" t="s">
        <v>2411</v>
      </c>
      <c r="H1737" s="70">
        <v>284367.15</v>
      </c>
    </row>
    <row r="1738" spans="1:8" ht="26.25" customHeight="1" thickBot="1">
      <c r="A1738" s="32"/>
      <c r="B1738" s="71"/>
      <c r="C1738" s="72"/>
      <c r="D1738" s="73"/>
      <c r="E1738" s="73"/>
      <c r="F1738" s="74"/>
      <c r="G1738" s="77"/>
      <c r="H1738" s="75"/>
    </row>
    <row r="1739" spans="1:8" ht="25.5" customHeight="1" thickBot="1">
      <c r="A1739" s="60"/>
      <c r="B1739" s="60"/>
      <c r="C1739" s="61"/>
      <c r="D1739" s="62"/>
      <c r="E1739" s="62"/>
      <c r="F1739" s="63"/>
      <c r="G1739" s="64" t="s">
        <v>2408</v>
      </c>
      <c r="H1739" s="64" t="s">
        <v>2409</v>
      </c>
    </row>
    <row r="1740" spans="1:8" ht="28.5" customHeight="1">
      <c r="A1740" s="65"/>
      <c r="B1740" s="66" t="s">
        <v>2406</v>
      </c>
      <c r="C1740" s="67" t="s">
        <v>2407</v>
      </c>
      <c r="D1740" s="68"/>
      <c r="E1740" s="68"/>
      <c r="F1740" s="69"/>
      <c r="G1740" s="30" t="s">
        <v>2397</v>
      </c>
      <c r="H1740" s="78">
        <f>((H1734-H1737)-(H1731-H1737))/(H1734-H1737)</f>
        <v>1.007816070968491</v>
      </c>
    </row>
    <row r="1741" spans="1:8" ht="26.25" customHeight="1" thickBot="1">
      <c r="A1741" s="79"/>
      <c r="B1741" s="80"/>
      <c r="C1741" s="81"/>
      <c r="D1741" s="82"/>
      <c r="E1741" s="82"/>
      <c r="F1741" s="83"/>
      <c r="G1741" s="84"/>
      <c r="H1741" s="85"/>
    </row>
    <row r="1743" ht="12.75"/>
    <row r="1744" ht="12.75"/>
    <row r="1745" ht="12.75"/>
    <row r="1746" ht="12.75"/>
    <row r="1747" ht="12.75"/>
  </sheetData>
  <sheetProtection password="DEDD" sheet="1" objects="1" scenarios="1" selectLockedCells="1"/>
  <mergeCells count="5883">
    <mergeCell ref="C1739:F1739"/>
    <mergeCell ref="C1740:F1741"/>
    <mergeCell ref="C1734:F1735"/>
    <mergeCell ref="C1736:F1736"/>
    <mergeCell ref="A1737:A1738"/>
    <mergeCell ref="B1737:B1738"/>
    <mergeCell ref="C1737:F1738"/>
    <mergeCell ref="C1730:F1730"/>
    <mergeCell ref="C1733:F1733"/>
    <mergeCell ref="A1740:A1741"/>
    <mergeCell ref="B1740:B1741"/>
    <mergeCell ref="G1740:G1741"/>
    <mergeCell ref="H1740:H1741"/>
    <mergeCell ref="G1737:G1738"/>
    <mergeCell ref="H1737:H1738"/>
    <mergeCell ref="G1734:G1735"/>
    <mergeCell ref="H1734:H1735"/>
    <mergeCell ref="A1734:A1735"/>
    <mergeCell ref="B1734:B1735"/>
    <mergeCell ref="H1731:H1732"/>
    <mergeCell ref="C1731:F1732"/>
    <mergeCell ref="A1731:A1732"/>
    <mergeCell ref="B1731:B1732"/>
    <mergeCell ref="G1731:G1732"/>
    <mergeCell ref="H1726:H1727"/>
    <mergeCell ref="A1728:A1729"/>
    <mergeCell ref="B1728:B1729"/>
    <mergeCell ref="C1728:C1729"/>
    <mergeCell ref="D1728:D1729"/>
    <mergeCell ref="F1728:F1729"/>
    <mergeCell ref="G1728:G1729"/>
    <mergeCell ref="H1728:H1729"/>
    <mergeCell ref="A1726:A1727"/>
    <mergeCell ref="B1726:B1727"/>
    <mergeCell ref="C1726:C1727"/>
    <mergeCell ref="D1726:D1727"/>
    <mergeCell ref="F1726:F1727"/>
    <mergeCell ref="G1726:G1727"/>
    <mergeCell ref="H1722:H1723"/>
    <mergeCell ref="A1724:A1725"/>
    <mergeCell ref="B1724:B1725"/>
    <mergeCell ref="C1724:C1725"/>
    <mergeCell ref="D1724:D1725"/>
    <mergeCell ref="F1724:F1725"/>
    <mergeCell ref="G1724:G1725"/>
    <mergeCell ref="H1724:H1725"/>
    <mergeCell ref="G1722:G1723"/>
    <mergeCell ref="H1717:H1718"/>
    <mergeCell ref="A1720:A1721"/>
    <mergeCell ref="B1720:B1721"/>
    <mergeCell ref="C1720:C1721"/>
    <mergeCell ref="D1720:D1721"/>
    <mergeCell ref="F1720:F1721"/>
    <mergeCell ref="G1720:G1721"/>
    <mergeCell ref="H1720:H1721"/>
    <mergeCell ref="A1717:A1718"/>
    <mergeCell ref="B1717:B1718"/>
    <mergeCell ref="C1717:C1718"/>
    <mergeCell ref="D1717:D1718"/>
    <mergeCell ref="F1717:F1718"/>
    <mergeCell ref="G1717:G1718"/>
    <mergeCell ref="H1713:H1714"/>
    <mergeCell ref="A1715:A1716"/>
    <mergeCell ref="B1715:B1716"/>
    <mergeCell ref="C1715:C1716"/>
    <mergeCell ref="D1715:D1716"/>
    <mergeCell ref="F1715:F1716"/>
    <mergeCell ref="G1715:G1716"/>
    <mergeCell ref="H1715:H1716"/>
    <mergeCell ref="A1713:A1714"/>
    <mergeCell ref="B1713:B1714"/>
    <mergeCell ref="C1713:C1714"/>
    <mergeCell ref="D1713:D1714"/>
    <mergeCell ref="F1713:F1714"/>
    <mergeCell ref="G1713:G1714"/>
    <mergeCell ref="H1709:H1710"/>
    <mergeCell ref="A1711:A1712"/>
    <mergeCell ref="B1711:B1712"/>
    <mergeCell ref="C1711:C1712"/>
    <mergeCell ref="D1711:D1712"/>
    <mergeCell ref="F1711:F1712"/>
    <mergeCell ref="G1711:G1712"/>
    <mergeCell ref="H1711:H1712"/>
    <mergeCell ref="A1709:A1710"/>
    <mergeCell ref="B1709:B1710"/>
    <mergeCell ref="C1709:C1710"/>
    <mergeCell ref="D1709:D1710"/>
    <mergeCell ref="F1709:F1710"/>
    <mergeCell ref="G1709:G1710"/>
    <mergeCell ref="H1704:H1705"/>
    <mergeCell ref="A1706:A1707"/>
    <mergeCell ref="B1706:B1707"/>
    <mergeCell ref="C1706:C1707"/>
    <mergeCell ref="D1706:D1707"/>
    <mergeCell ref="F1706:F1707"/>
    <mergeCell ref="H1706:H1707"/>
    <mergeCell ref="A1704:A1705"/>
    <mergeCell ref="B1704:B1705"/>
    <mergeCell ref="C1704:C1705"/>
    <mergeCell ref="D1704:D1705"/>
    <mergeCell ref="F1704:F1705"/>
    <mergeCell ref="G1704:G1705"/>
    <mergeCell ref="B1695:H1695"/>
    <mergeCell ref="B1694:H1694"/>
    <mergeCell ref="H1700:H1701"/>
    <mergeCell ref="A1702:A1703"/>
    <mergeCell ref="B1702:B1703"/>
    <mergeCell ref="C1702:C1703"/>
    <mergeCell ref="D1702:D1703"/>
    <mergeCell ref="F1702:F1703"/>
    <mergeCell ref="G1702:G1703"/>
    <mergeCell ref="H1702:H1703"/>
    <mergeCell ref="H1692:H1693"/>
    <mergeCell ref="A1696:A1697"/>
    <mergeCell ref="B1696:B1697"/>
    <mergeCell ref="C1696:C1697"/>
    <mergeCell ref="D1696:D1697"/>
    <mergeCell ref="F1696:F1697"/>
    <mergeCell ref="G1696:G1697"/>
    <mergeCell ref="H1696:H1697"/>
    <mergeCell ref="A1692:A1693"/>
    <mergeCell ref="B1692:B1693"/>
    <mergeCell ref="B1688:B1689"/>
    <mergeCell ref="C1692:C1693"/>
    <mergeCell ref="D1692:D1693"/>
    <mergeCell ref="F1688:F1689"/>
    <mergeCell ref="G1688:G1689"/>
    <mergeCell ref="C1688:C1689"/>
    <mergeCell ref="D1688:D1689"/>
    <mergeCell ref="F1692:F1693"/>
    <mergeCell ref="G1692:G1693"/>
    <mergeCell ref="H1686:H1687"/>
    <mergeCell ref="H1688:H1689"/>
    <mergeCell ref="A1690:A1691"/>
    <mergeCell ref="B1690:B1691"/>
    <mergeCell ref="C1690:C1691"/>
    <mergeCell ref="D1690:D1691"/>
    <mergeCell ref="F1690:F1691"/>
    <mergeCell ref="G1690:G1691"/>
    <mergeCell ref="H1690:H1691"/>
    <mergeCell ref="A1688:A1689"/>
    <mergeCell ref="A1686:A1687"/>
    <mergeCell ref="B1686:B1687"/>
    <mergeCell ref="C1686:C1687"/>
    <mergeCell ref="D1686:D1687"/>
    <mergeCell ref="F1686:F1687"/>
    <mergeCell ref="G1686:G1687"/>
    <mergeCell ref="H1682:H1683"/>
    <mergeCell ref="A1684:A1685"/>
    <mergeCell ref="B1684:B1685"/>
    <mergeCell ref="C1684:C1685"/>
    <mergeCell ref="D1684:D1685"/>
    <mergeCell ref="F1684:F1685"/>
    <mergeCell ref="G1684:G1685"/>
    <mergeCell ref="H1684:H1685"/>
    <mergeCell ref="A1682:A1683"/>
    <mergeCell ref="B1682:B1683"/>
    <mergeCell ref="C1682:C1683"/>
    <mergeCell ref="D1682:D1683"/>
    <mergeCell ref="F1682:F1683"/>
    <mergeCell ref="G1682:G1683"/>
    <mergeCell ref="H1678:H1679"/>
    <mergeCell ref="A1680:A1681"/>
    <mergeCell ref="B1680:B1681"/>
    <mergeCell ref="C1680:C1681"/>
    <mergeCell ref="D1680:D1681"/>
    <mergeCell ref="F1680:F1681"/>
    <mergeCell ref="G1680:G1681"/>
    <mergeCell ref="H1680:H1681"/>
    <mergeCell ref="A1678:A1679"/>
    <mergeCell ref="B1678:B1679"/>
    <mergeCell ref="C1678:C1679"/>
    <mergeCell ref="D1678:D1679"/>
    <mergeCell ref="F1678:F1679"/>
    <mergeCell ref="G1678:G1679"/>
    <mergeCell ref="G1674:G1675"/>
    <mergeCell ref="H1674:H1675"/>
    <mergeCell ref="A1676:A1677"/>
    <mergeCell ref="B1676:B1677"/>
    <mergeCell ref="C1676:C1677"/>
    <mergeCell ref="D1676:D1677"/>
    <mergeCell ref="F1676:F1677"/>
    <mergeCell ref="G1676:G1677"/>
    <mergeCell ref="H1676:H1677"/>
    <mergeCell ref="D1670:D1671"/>
    <mergeCell ref="F1670:F1671"/>
    <mergeCell ref="G1670:G1671"/>
    <mergeCell ref="H1670:H1671"/>
    <mergeCell ref="H1672:H1673"/>
    <mergeCell ref="A1674:A1675"/>
    <mergeCell ref="B1674:B1675"/>
    <mergeCell ref="C1674:C1675"/>
    <mergeCell ref="D1674:D1675"/>
    <mergeCell ref="F1674:F1675"/>
    <mergeCell ref="H1665:H1666"/>
    <mergeCell ref="A1667:A1668"/>
    <mergeCell ref="B1667:B1668"/>
    <mergeCell ref="C1667:C1668"/>
    <mergeCell ref="D1667:D1668"/>
    <mergeCell ref="F1667:F1668"/>
    <mergeCell ref="G1667:G1668"/>
    <mergeCell ref="H1667:H1668"/>
    <mergeCell ref="H1663:H1664"/>
    <mergeCell ref="B1662:H1662"/>
    <mergeCell ref="F1663:F1664"/>
    <mergeCell ref="G1663:G1664"/>
    <mergeCell ref="A1665:A1666"/>
    <mergeCell ref="B1665:B1666"/>
    <mergeCell ref="C1665:C1666"/>
    <mergeCell ref="D1665:D1666"/>
    <mergeCell ref="F1665:F1666"/>
    <mergeCell ref="G1665:G1666"/>
    <mergeCell ref="H1658:H1659"/>
    <mergeCell ref="A1660:A1661"/>
    <mergeCell ref="B1660:B1661"/>
    <mergeCell ref="C1660:C1661"/>
    <mergeCell ref="D1660:D1661"/>
    <mergeCell ref="F1660:F1661"/>
    <mergeCell ref="G1660:G1661"/>
    <mergeCell ref="H1660:H1661"/>
    <mergeCell ref="A1658:A1659"/>
    <mergeCell ref="B1658:B1659"/>
    <mergeCell ref="C1658:C1659"/>
    <mergeCell ref="D1658:D1659"/>
    <mergeCell ref="F1658:F1659"/>
    <mergeCell ref="G1658:G1659"/>
    <mergeCell ref="H1654:H1655"/>
    <mergeCell ref="A1656:A1657"/>
    <mergeCell ref="B1656:B1657"/>
    <mergeCell ref="C1656:C1657"/>
    <mergeCell ref="D1656:D1657"/>
    <mergeCell ref="F1656:F1657"/>
    <mergeCell ref="G1656:G1657"/>
    <mergeCell ref="H1656:H1657"/>
    <mergeCell ref="A1654:A1655"/>
    <mergeCell ref="B1654:B1655"/>
    <mergeCell ref="C1654:C1655"/>
    <mergeCell ref="D1654:D1655"/>
    <mergeCell ref="F1654:F1655"/>
    <mergeCell ref="G1654:G1655"/>
    <mergeCell ref="H1650:H1651"/>
    <mergeCell ref="A1652:A1653"/>
    <mergeCell ref="B1652:B1653"/>
    <mergeCell ref="C1652:C1653"/>
    <mergeCell ref="D1652:D1653"/>
    <mergeCell ref="F1652:F1653"/>
    <mergeCell ref="G1652:G1653"/>
    <mergeCell ref="H1652:H1653"/>
    <mergeCell ref="A1650:A1651"/>
    <mergeCell ref="B1650:B1651"/>
    <mergeCell ref="C1650:C1651"/>
    <mergeCell ref="D1650:D1651"/>
    <mergeCell ref="F1650:F1651"/>
    <mergeCell ref="G1650:G1651"/>
    <mergeCell ref="H1645:H1646"/>
    <mergeCell ref="A1647:A1648"/>
    <mergeCell ref="B1647:B1648"/>
    <mergeCell ref="C1647:C1648"/>
    <mergeCell ref="D1647:D1648"/>
    <mergeCell ref="F1647:F1648"/>
    <mergeCell ref="G1647:G1648"/>
    <mergeCell ref="H1647:H1648"/>
    <mergeCell ref="A1645:A1646"/>
    <mergeCell ref="B1645:B1646"/>
    <mergeCell ref="C1645:C1646"/>
    <mergeCell ref="D1645:D1646"/>
    <mergeCell ref="F1645:F1646"/>
    <mergeCell ref="G1645:G1646"/>
    <mergeCell ref="H1641:H1642"/>
    <mergeCell ref="A1643:A1644"/>
    <mergeCell ref="B1643:B1644"/>
    <mergeCell ref="C1643:C1644"/>
    <mergeCell ref="D1643:D1644"/>
    <mergeCell ref="F1643:F1644"/>
    <mergeCell ref="G1643:G1644"/>
    <mergeCell ref="H1643:H1644"/>
    <mergeCell ref="A1641:A1642"/>
    <mergeCell ref="B1641:B1642"/>
    <mergeCell ref="C1641:C1642"/>
    <mergeCell ref="D1641:D1642"/>
    <mergeCell ref="F1641:F1642"/>
    <mergeCell ref="G1641:G1642"/>
    <mergeCell ref="H1637:H1638"/>
    <mergeCell ref="A1639:A1640"/>
    <mergeCell ref="B1639:B1640"/>
    <mergeCell ref="C1639:C1640"/>
    <mergeCell ref="D1639:D1640"/>
    <mergeCell ref="F1639:F1640"/>
    <mergeCell ref="G1639:G1640"/>
    <mergeCell ref="H1639:H1640"/>
    <mergeCell ref="A1637:A1638"/>
    <mergeCell ref="B1637:B1638"/>
    <mergeCell ref="C1637:C1638"/>
    <mergeCell ref="D1637:D1638"/>
    <mergeCell ref="F1637:F1638"/>
    <mergeCell ref="G1637:G1638"/>
    <mergeCell ref="H1633:H1634"/>
    <mergeCell ref="A1635:A1636"/>
    <mergeCell ref="B1635:B1636"/>
    <mergeCell ref="C1635:C1636"/>
    <mergeCell ref="D1635:D1636"/>
    <mergeCell ref="F1635:F1636"/>
    <mergeCell ref="G1635:G1636"/>
    <mergeCell ref="H1635:H1636"/>
    <mergeCell ref="A1633:A1634"/>
    <mergeCell ref="B1633:B1634"/>
    <mergeCell ref="C1633:C1634"/>
    <mergeCell ref="D1633:D1634"/>
    <mergeCell ref="F1633:F1634"/>
    <mergeCell ref="G1633:G1634"/>
    <mergeCell ref="H1629:H1630"/>
    <mergeCell ref="A1631:A1632"/>
    <mergeCell ref="B1631:B1632"/>
    <mergeCell ref="C1631:C1632"/>
    <mergeCell ref="D1631:D1632"/>
    <mergeCell ref="F1631:F1632"/>
    <mergeCell ref="G1631:G1632"/>
    <mergeCell ref="H1631:H1632"/>
    <mergeCell ref="A1629:A1630"/>
    <mergeCell ref="B1629:B1630"/>
    <mergeCell ref="C1629:C1630"/>
    <mergeCell ref="D1629:D1630"/>
    <mergeCell ref="F1629:F1630"/>
    <mergeCell ref="G1629:G1630"/>
    <mergeCell ref="H1625:H1626"/>
    <mergeCell ref="A1627:A1628"/>
    <mergeCell ref="B1627:B1628"/>
    <mergeCell ref="C1627:C1628"/>
    <mergeCell ref="D1627:D1628"/>
    <mergeCell ref="F1627:F1628"/>
    <mergeCell ref="G1627:G1628"/>
    <mergeCell ref="H1627:H1628"/>
    <mergeCell ref="A1625:A1626"/>
    <mergeCell ref="B1625:B1626"/>
    <mergeCell ref="C1625:C1626"/>
    <mergeCell ref="D1625:D1626"/>
    <mergeCell ref="F1625:F1626"/>
    <mergeCell ref="G1625:G1626"/>
    <mergeCell ref="H1621:H1622"/>
    <mergeCell ref="A1623:A1624"/>
    <mergeCell ref="B1623:B1624"/>
    <mergeCell ref="C1623:C1624"/>
    <mergeCell ref="D1623:D1624"/>
    <mergeCell ref="F1623:F1624"/>
    <mergeCell ref="H1619:H1620"/>
    <mergeCell ref="A1617:A1618"/>
    <mergeCell ref="G1623:G1624"/>
    <mergeCell ref="H1623:H1624"/>
    <mergeCell ref="A1621:A1622"/>
    <mergeCell ref="B1621:B1622"/>
    <mergeCell ref="C1621:C1622"/>
    <mergeCell ref="D1621:D1622"/>
    <mergeCell ref="F1621:F1622"/>
    <mergeCell ref="G1621:G1622"/>
    <mergeCell ref="D1615:D1616"/>
    <mergeCell ref="F1615:F1616"/>
    <mergeCell ref="H1617:H1618"/>
    <mergeCell ref="B1615:B1616"/>
    <mergeCell ref="A1619:A1620"/>
    <mergeCell ref="B1619:B1620"/>
    <mergeCell ref="C1619:C1620"/>
    <mergeCell ref="D1619:D1620"/>
    <mergeCell ref="F1619:F1620"/>
    <mergeCell ref="G1619:G1620"/>
    <mergeCell ref="G1610:G1611"/>
    <mergeCell ref="H1610:H1611"/>
    <mergeCell ref="B1612:H1612"/>
    <mergeCell ref="G1615:G1616"/>
    <mergeCell ref="H1615:H1616"/>
    <mergeCell ref="B1617:B1618"/>
    <mergeCell ref="C1617:C1618"/>
    <mergeCell ref="D1617:D1618"/>
    <mergeCell ref="F1617:F1618"/>
    <mergeCell ref="G1617:G1618"/>
    <mergeCell ref="D1606:D1607"/>
    <mergeCell ref="F1606:F1607"/>
    <mergeCell ref="G1606:G1607"/>
    <mergeCell ref="H1606:H1607"/>
    <mergeCell ref="A1610:A1611"/>
    <mergeCell ref="B1610:B1611"/>
    <mergeCell ref="C1610:C1611"/>
    <mergeCell ref="D1610:D1611"/>
    <mergeCell ref="H1608:H1609"/>
    <mergeCell ref="F1610:F1611"/>
    <mergeCell ref="H1601:H1602"/>
    <mergeCell ref="A1603:A1604"/>
    <mergeCell ref="B1603:B1604"/>
    <mergeCell ref="C1603:C1604"/>
    <mergeCell ref="D1603:D1604"/>
    <mergeCell ref="F1603:F1604"/>
    <mergeCell ref="G1603:G1604"/>
    <mergeCell ref="H1603:H1604"/>
    <mergeCell ref="H1599:H1600"/>
    <mergeCell ref="B1598:H1598"/>
    <mergeCell ref="F1599:F1600"/>
    <mergeCell ref="G1599:G1600"/>
    <mergeCell ref="A1601:A1602"/>
    <mergeCell ref="B1601:B1602"/>
    <mergeCell ref="C1601:C1602"/>
    <mergeCell ref="D1601:D1602"/>
    <mergeCell ref="F1601:F1602"/>
    <mergeCell ref="G1601:G1602"/>
    <mergeCell ref="H1594:H1595"/>
    <mergeCell ref="A1596:A1597"/>
    <mergeCell ref="B1596:B1597"/>
    <mergeCell ref="C1596:C1597"/>
    <mergeCell ref="D1596:D1597"/>
    <mergeCell ref="F1596:F1597"/>
    <mergeCell ref="G1596:G1597"/>
    <mergeCell ref="H1596:H1597"/>
    <mergeCell ref="A1594:A1595"/>
    <mergeCell ref="B1594:B1595"/>
    <mergeCell ref="C1594:C1595"/>
    <mergeCell ref="D1594:D1595"/>
    <mergeCell ref="F1594:F1595"/>
    <mergeCell ref="G1594:G1595"/>
    <mergeCell ref="H1590:H1591"/>
    <mergeCell ref="A1592:A1593"/>
    <mergeCell ref="B1592:B1593"/>
    <mergeCell ref="C1592:C1593"/>
    <mergeCell ref="D1592:D1593"/>
    <mergeCell ref="F1592:F1593"/>
    <mergeCell ref="G1592:G1593"/>
    <mergeCell ref="H1592:H1593"/>
    <mergeCell ref="A1590:A1591"/>
    <mergeCell ref="B1590:B1591"/>
    <mergeCell ref="C1590:C1591"/>
    <mergeCell ref="D1590:D1591"/>
    <mergeCell ref="F1590:F1591"/>
    <mergeCell ref="G1590:G1591"/>
    <mergeCell ref="H1586:H1587"/>
    <mergeCell ref="A1588:A1589"/>
    <mergeCell ref="B1588:B1589"/>
    <mergeCell ref="C1588:C1589"/>
    <mergeCell ref="D1588:D1589"/>
    <mergeCell ref="F1588:F1589"/>
    <mergeCell ref="G1588:G1589"/>
    <mergeCell ref="H1588:H1589"/>
    <mergeCell ref="A1586:A1587"/>
    <mergeCell ref="B1586:B1587"/>
    <mergeCell ref="C1586:C1587"/>
    <mergeCell ref="D1586:D1587"/>
    <mergeCell ref="F1586:F1587"/>
    <mergeCell ref="G1586:G1587"/>
    <mergeCell ref="H1582:H1583"/>
    <mergeCell ref="A1584:A1585"/>
    <mergeCell ref="B1584:B1585"/>
    <mergeCell ref="C1584:C1585"/>
    <mergeCell ref="D1584:D1585"/>
    <mergeCell ref="F1584:F1585"/>
    <mergeCell ref="G1584:G1585"/>
    <mergeCell ref="H1584:H1585"/>
    <mergeCell ref="A1582:A1583"/>
    <mergeCell ref="B1582:B1583"/>
    <mergeCell ref="C1582:C1583"/>
    <mergeCell ref="D1582:D1583"/>
    <mergeCell ref="F1582:F1583"/>
    <mergeCell ref="G1582:G1583"/>
    <mergeCell ref="H1578:H1579"/>
    <mergeCell ref="A1580:A1581"/>
    <mergeCell ref="B1580:B1581"/>
    <mergeCell ref="C1580:C1581"/>
    <mergeCell ref="D1580:D1581"/>
    <mergeCell ref="F1580:F1581"/>
    <mergeCell ref="G1580:G1581"/>
    <mergeCell ref="H1580:H1581"/>
    <mergeCell ref="A1578:A1579"/>
    <mergeCell ref="B1578:B1579"/>
    <mergeCell ref="C1578:C1579"/>
    <mergeCell ref="D1578:D1579"/>
    <mergeCell ref="F1578:F1579"/>
    <mergeCell ref="G1578:G1579"/>
    <mergeCell ref="H1574:H1575"/>
    <mergeCell ref="A1576:A1577"/>
    <mergeCell ref="B1576:B1577"/>
    <mergeCell ref="C1576:C1577"/>
    <mergeCell ref="D1576:D1577"/>
    <mergeCell ref="F1576:F1577"/>
    <mergeCell ref="G1576:G1577"/>
    <mergeCell ref="H1576:H1577"/>
    <mergeCell ref="A1574:A1575"/>
    <mergeCell ref="B1574:B1575"/>
    <mergeCell ref="C1574:C1575"/>
    <mergeCell ref="D1574:D1575"/>
    <mergeCell ref="F1574:F1575"/>
    <mergeCell ref="G1574:G1575"/>
    <mergeCell ref="H1570:H1571"/>
    <mergeCell ref="A1572:A1573"/>
    <mergeCell ref="B1572:B1573"/>
    <mergeCell ref="C1572:C1573"/>
    <mergeCell ref="D1572:D1573"/>
    <mergeCell ref="F1572:F1573"/>
    <mergeCell ref="G1572:G1573"/>
    <mergeCell ref="H1572:H1573"/>
    <mergeCell ref="A1570:A1571"/>
    <mergeCell ref="B1570:B1571"/>
    <mergeCell ref="C1570:C1571"/>
    <mergeCell ref="D1570:D1571"/>
    <mergeCell ref="F1570:F1571"/>
    <mergeCell ref="G1570:G1571"/>
    <mergeCell ref="H1566:H1567"/>
    <mergeCell ref="A1568:A1569"/>
    <mergeCell ref="B1568:B1569"/>
    <mergeCell ref="C1568:C1569"/>
    <mergeCell ref="D1568:D1569"/>
    <mergeCell ref="F1568:F1569"/>
    <mergeCell ref="G1568:G1569"/>
    <mergeCell ref="H1568:H1569"/>
    <mergeCell ref="A1566:A1567"/>
    <mergeCell ref="B1566:B1567"/>
    <mergeCell ref="C1566:C1567"/>
    <mergeCell ref="D1566:D1567"/>
    <mergeCell ref="F1566:F1567"/>
    <mergeCell ref="G1566:G1567"/>
    <mergeCell ref="H1562:H1563"/>
    <mergeCell ref="A1564:A1565"/>
    <mergeCell ref="B1564:B1565"/>
    <mergeCell ref="C1564:C1565"/>
    <mergeCell ref="D1564:D1565"/>
    <mergeCell ref="F1564:F1565"/>
    <mergeCell ref="G1564:G1565"/>
    <mergeCell ref="H1564:H1565"/>
    <mergeCell ref="A1562:A1563"/>
    <mergeCell ref="B1562:B1563"/>
    <mergeCell ref="C1562:C1563"/>
    <mergeCell ref="D1562:D1563"/>
    <mergeCell ref="F1562:F1563"/>
    <mergeCell ref="G1562:G1563"/>
    <mergeCell ref="H1558:H1559"/>
    <mergeCell ref="A1560:A1561"/>
    <mergeCell ref="B1560:B1561"/>
    <mergeCell ref="C1560:C1561"/>
    <mergeCell ref="D1560:D1561"/>
    <mergeCell ref="F1560:F1561"/>
    <mergeCell ref="G1560:G1561"/>
    <mergeCell ref="H1560:H1561"/>
    <mergeCell ref="A1558:A1559"/>
    <mergeCell ref="B1558:B1559"/>
    <mergeCell ref="C1558:C1559"/>
    <mergeCell ref="D1558:D1559"/>
    <mergeCell ref="F1558:F1559"/>
    <mergeCell ref="G1558:G1559"/>
    <mergeCell ref="H1554:H1555"/>
    <mergeCell ref="A1556:A1557"/>
    <mergeCell ref="B1556:B1557"/>
    <mergeCell ref="C1556:C1557"/>
    <mergeCell ref="D1556:D1557"/>
    <mergeCell ref="F1556:F1557"/>
    <mergeCell ref="G1556:G1557"/>
    <mergeCell ref="H1556:H1557"/>
    <mergeCell ref="A1554:A1555"/>
    <mergeCell ref="B1554:B1555"/>
    <mergeCell ref="C1554:C1555"/>
    <mergeCell ref="D1554:D1555"/>
    <mergeCell ref="F1554:F1555"/>
    <mergeCell ref="G1554:G1555"/>
    <mergeCell ref="H1550:H1551"/>
    <mergeCell ref="A1552:A1553"/>
    <mergeCell ref="B1552:B1553"/>
    <mergeCell ref="C1552:C1553"/>
    <mergeCell ref="D1552:D1553"/>
    <mergeCell ref="F1552:F1553"/>
    <mergeCell ref="G1552:G1553"/>
    <mergeCell ref="H1552:H1553"/>
    <mergeCell ref="A1550:A1551"/>
    <mergeCell ref="B1550:B1551"/>
    <mergeCell ref="C1550:C1551"/>
    <mergeCell ref="D1550:D1551"/>
    <mergeCell ref="F1550:F1551"/>
    <mergeCell ref="G1550:G1551"/>
    <mergeCell ref="H1546:H1547"/>
    <mergeCell ref="A1548:A1549"/>
    <mergeCell ref="B1548:B1549"/>
    <mergeCell ref="C1548:C1549"/>
    <mergeCell ref="D1548:D1549"/>
    <mergeCell ref="F1548:F1549"/>
    <mergeCell ref="G1548:G1549"/>
    <mergeCell ref="H1548:H1549"/>
    <mergeCell ref="A1546:A1547"/>
    <mergeCell ref="B1546:B1547"/>
    <mergeCell ref="C1546:C1547"/>
    <mergeCell ref="D1546:D1547"/>
    <mergeCell ref="F1546:F1547"/>
    <mergeCell ref="G1546:G1547"/>
    <mergeCell ref="H1541:H1542"/>
    <mergeCell ref="A1543:A1544"/>
    <mergeCell ref="B1543:B1544"/>
    <mergeCell ref="C1543:C1544"/>
    <mergeCell ref="D1543:D1544"/>
    <mergeCell ref="F1543:F1544"/>
    <mergeCell ref="G1543:G1544"/>
    <mergeCell ref="H1543:H1544"/>
    <mergeCell ref="A1541:A1542"/>
    <mergeCell ref="B1541:B1542"/>
    <mergeCell ref="C1541:C1542"/>
    <mergeCell ref="D1541:D1542"/>
    <mergeCell ref="F1541:F1542"/>
    <mergeCell ref="G1541:G1542"/>
    <mergeCell ref="H1537:H1538"/>
    <mergeCell ref="A1539:A1540"/>
    <mergeCell ref="B1539:B1540"/>
    <mergeCell ref="C1539:C1540"/>
    <mergeCell ref="D1539:D1540"/>
    <mergeCell ref="F1539:F1540"/>
    <mergeCell ref="G1539:G1540"/>
    <mergeCell ref="H1539:H1540"/>
    <mergeCell ref="A1537:A1538"/>
    <mergeCell ref="B1537:B1538"/>
    <mergeCell ref="C1537:C1538"/>
    <mergeCell ref="D1537:D1538"/>
    <mergeCell ref="F1537:F1538"/>
    <mergeCell ref="G1537:G1538"/>
    <mergeCell ref="H1533:H1534"/>
    <mergeCell ref="A1535:A1536"/>
    <mergeCell ref="B1535:B1536"/>
    <mergeCell ref="C1535:C1536"/>
    <mergeCell ref="D1535:D1536"/>
    <mergeCell ref="F1535:F1536"/>
    <mergeCell ref="G1535:G1536"/>
    <mergeCell ref="H1535:H1536"/>
    <mergeCell ref="A1533:A1534"/>
    <mergeCell ref="B1533:B1534"/>
    <mergeCell ref="C1533:C1534"/>
    <mergeCell ref="D1533:D1534"/>
    <mergeCell ref="F1533:F1534"/>
    <mergeCell ref="G1533:G1534"/>
    <mergeCell ref="H1529:H1530"/>
    <mergeCell ref="A1531:A1532"/>
    <mergeCell ref="B1531:B1532"/>
    <mergeCell ref="C1531:C1532"/>
    <mergeCell ref="D1531:D1532"/>
    <mergeCell ref="F1531:F1532"/>
    <mergeCell ref="G1531:G1532"/>
    <mergeCell ref="H1531:H1532"/>
    <mergeCell ref="A1529:A1530"/>
    <mergeCell ref="B1529:B1530"/>
    <mergeCell ref="C1529:C1530"/>
    <mergeCell ref="D1529:D1530"/>
    <mergeCell ref="F1529:F1530"/>
    <mergeCell ref="G1529:G1530"/>
    <mergeCell ref="H1525:H1526"/>
    <mergeCell ref="A1527:A1528"/>
    <mergeCell ref="B1527:B1528"/>
    <mergeCell ref="C1527:C1528"/>
    <mergeCell ref="D1527:D1528"/>
    <mergeCell ref="F1527:F1528"/>
    <mergeCell ref="G1527:G1528"/>
    <mergeCell ref="H1527:H1528"/>
    <mergeCell ref="A1525:A1526"/>
    <mergeCell ref="B1525:B1526"/>
    <mergeCell ref="C1525:C1526"/>
    <mergeCell ref="D1525:D1526"/>
    <mergeCell ref="F1525:F1526"/>
    <mergeCell ref="G1525:G1526"/>
    <mergeCell ref="H1521:H1522"/>
    <mergeCell ref="A1523:A1524"/>
    <mergeCell ref="B1523:B1524"/>
    <mergeCell ref="C1523:C1524"/>
    <mergeCell ref="D1523:D1524"/>
    <mergeCell ref="F1523:F1524"/>
    <mergeCell ref="G1523:G1524"/>
    <mergeCell ref="H1523:H1524"/>
    <mergeCell ref="A1521:A1522"/>
    <mergeCell ref="B1521:B1522"/>
    <mergeCell ref="C1521:C1522"/>
    <mergeCell ref="D1521:D1522"/>
    <mergeCell ref="F1521:F1522"/>
    <mergeCell ref="G1521:G1522"/>
    <mergeCell ref="H1517:H1518"/>
    <mergeCell ref="A1519:A1520"/>
    <mergeCell ref="B1519:B1520"/>
    <mergeCell ref="C1519:C1520"/>
    <mergeCell ref="D1519:D1520"/>
    <mergeCell ref="F1519:F1520"/>
    <mergeCell ref="G1519:G1520"/>
    <mergeCell ref="H1519:H1520"/>
    <mergeCell ref="A1517:A1518"/>
    <mergeCell ref="B1517:B1518"/>
    <mergeCell ref="C1517:C1518"/>
    <mergeCell ref="D1517:D1518"/>
    <mergeCell ref="F1517:F1518"/>
    <mergeCell ref="G1517:G1518"/>
    <mergeCell ref="H1513:H1514"/>
    <mergeCell ref="A1515:A1516"/>
    <mergeCell ref="B1515:B1516"/>
    <mergeCell ref="C1515:C1516"/>
    <mergeCell ref="D1515:D1516"/>
    <mergeCell ref="F1515:F1516"/>
    <mergeCell ref="G1515:G1516"/>
    <mergeCell ref="H1515:H1516"/>
    <mergeCell ref="A1513:A1514"/>
    <mergeCell ref="B1513:B1514"/>
    <mergeCell ref="C1513:C1514"/>
    <mergeCell ref="D1513:D1514"/>
    <mergeCell ref="F1513:F1514"/>
    <mergeCell ref="G1513:G1514"/>
    <mergeCell ref="H1509:H1510"/>
    <mergeCell ref="A1511:A1512"/>
    <mergeCell ref="B1511:B1512"/>
    <mergeCell ref="C1511:C1512"/>
    <mergeCell ref="D1511:D1512"/>
    <mergeCell ref="F1511:F1512"/>
    <mergeCell ref="G1511:G1512"/>
    <mergeCell ref="H1511:H1512"/>
    <mergeCell ref="A1509:A1510"/>
    <mergeCell ref="B1509:B1510"/>
    <mergeCell ref="C1509:C1510"/>
    <mergeCell ref="D1509:D1510"/>
    <mergeCell ref="F1509:F1510"/>
    <mergeCell ref="G1509:G1510"/>
    <mergeCell ref="H1505:H1506"/>
    <mergeCell ref="A1507:A1508"/>
    <mergeCell ref="B1507:B1508"/>
    <mergeCell ref="C1507:C1508"/>
    <mergeCell ref="D1507:D1508"/>
    <mergeCell ref="F1507:F1508"/>
    <mergeCell ref="G1507:G1508"/>
    <mergeCell ref="H1507:H1508"/>
    <mergeCell ref="A1505:A1506"/>
    <mergeCell ref="B1505:B1506"/>
    <mergeCell ref="C1505:C1506"/>
    <mergeCell ref="D1505:D1506"/>
    <mergeCell ref="F1505:F1506"/>
    <mergeCell ref="G1505:G1506"/>
    <mergeCell ref="H1501:H1502"/>
    <mergeCell ref="A1503:A1504"/>
    <mergeCell ref="B1503:B1504"/>
    <mergeCell ref="C1503:C1504"/>
    <mergeCell ref="D1503:D1504"/>
    <mergeCell ref="F1503:F1504"/>
    <mergeCell ref="G1503:G1504"/>
    <mergeCell ref="H1503:H1504"/>
    <mergeCell ref="A1501:A1502"/>
    <mergeCell ref="B1501:B1502"/>
    <mergeCell ref="C1501:C1502"/>
    <mergeCell ref="D1501:D1502"/>
    <mergeCell ref="F1501:F1502"/>
    <mergeCell ref="G1501:G1502"/>
    <mergeCell ref="H1497:H1498"/>
    <mergeCell ref="A1499:A1500"/>
    <mergeCell ref="B1499:B1500"/>
    <mergeCell ref="C1499:C1500"/>
    <mergeCell ref="D1499:D1500"/>
    <mergeCell ref="F1499:F1500"/>
    <mergeCell ref="G1499:G1500"/>
    <mergeCell ref="H1499:H1500"/>
    <mergeCell ref="A1497:A1498"/>
    <mergeCell ref="B1497:B1498"/>
    <mergeCell ref="C1497:C1498"/>
    <mergeCell ref="D1497:D1498"/>
    <mergeCell ref="F1497:F1498"/>
    <mergeCell ref="G1497:G1498"/>
    <mergeCell ref="B1495:B1496"/>
    <mergeCell ref="C1495:C1496"/>
    <mergeCell ref="D1495:D1496"/>
    <mergeCell ref="F1495:F1496"/>
    <mergeCell ref="G1495:G1496"/>
    <mergeCell ref="H1495:H1496"/>
    <mergeCell ref="H1491:H1492"/>
    <mergeCell ref="A1493:A1494"/>
    <mergeCell ref="B1493:B1494"/>
    <mergeCell ref="C1493:C1494"/>
    <mergeCell ref="D1493:D1494"/>
    <mergeCell ref="F1493:F1494"/>
    <mergeCell ref="G1493:G1494"/>
    <mergeCell ref="H1493:H1494"/>
    <mergeCell ref="C1491:C1492"/>
    <mergeCell ref="D1491:D1492"/>
    <mergeCell ref="H1486:H1487"/>
    <mergeCell ref="H1489:H1490"/>
    <mergeCell ref="A1486:A1487"/>
    <mergeCell ref="B1486:B1487"/>
    <mergeCell ref="C1486:C1487"/>
    <mergeCell ref="D1486:D1487"/>
    <mergeCell ref="B1488:H1488"/>
    <mergeCell ref="F1486:F1487"/>
    <mergeCell ref="G1486:G1487"/>
    <mergeCell ref="H1482:H1483"/>
    <mergeCell ref="A1484:A1485"/>
    <mergeCell ref="B1484:B1485"/>
    <mergeCell ref="C1484:C1485"/>
    <mergeCell ref="D1484:D1485"/>
    <mergeCell ref="F1484:F1485"/>
    <mergeCell ref="G1484:G1485"/>
    <mergeCell ref="H1484:H1485"/>
    <mergeCell ref="A1482:A1483"/>
    <mergeCell ref="B1482:B1483"/>
    <mergeCell ref="C1482:C1483"/>
    <mergeCell ref="D1482:D1483"/>
    <mergeCell ref="F1482:F1483"/>
    <mergeCell ref="G1482:G1483"/>
    <mergeCell ref="H1478:H1479"/>
    <mergeCell ref="A1480:A1481"/>
    <mergeCell ref="B1480:B1481"/>
    <mergeCell ref="C1480:C1481"/>
    <mergeCell ref="D1480:D1481"/>
    <mergeCell ref="F1480:F1481"/>
    <mergeCell ref="G1480:G1481"/>
    <mergeCell ref="H1480:H1481"/>
    <mergeCell ref="A1478:A1479"/>
    <mergeCell ref="B1478:B1479"/>
    <mergeCell ref="C1478:C1479"/>
    <mergeCell ref="D1478:D1479"/>
    <mergeCell ref="F1478:F1479"/>
    <mergeCell ref="G1478:G1479"/>
    <mergeCell ref="H1474:H1475"/>
    <mergeCell ref="A1476:A1477"/>
    <mergeCell ref="B1476:B1477"/>
    <mergeCell ref="C1476:C1477"/>
    <mergeCell ref="D1476:D1477"/>
    <mergeCell ref="F1476:F1477"/>
    <mergeCell ref="G1476:G1477"/>
    <mergeCell ref="H1476:H1477"/>
    <mergeCell ref="A1474:A1475"/>
    <mergeCell ref="B1474:B1475"/>
    <mergeCell ref="C1474:C1475"/>
    <mergeCell ref="D1474:D1475"/>
    <mergeCell ref="F1474:F1475"/>
    <mergeCell ref="G1474:G1475"/>
    <mergeCell ref="H1470:H1471"/>
    <mergeCell ref="A1472:A1473"/>
    <mergeCell ref="B1472:B1473"/>
    <mergeCell ref="C1472:C1473"/>
    <mergeCell ref="D1472:D1473"/>
    <mergeCell ref="F1472:F1473"/>
    <mergeCell ref="G1472:G1473"/>
    <mergeCell ref="H1472:H1473"/>
    <mergeCell ref="A1470:A1471"/>
    <mergeCell ref="B1470:B1471"/>
    <mergeCell ref="C1470:C1471"/>
    <mergeCell ref="D1470:D1471"/>
    <mergeCell ref="F1470:F1471"/>
    <mergeCell ref="G1470:G1471"/>
    <mergeCell ref="H1466:H1467"/>
    <mergeCell ref="A1468:A1469"/>
    <mergeCell ref="B1468:B1469"/>
    <mergeCell ref="C1468:C1469"/>
    <mergeCell ref="D1468:D1469"/>
    <mergeCell ref="F1468:F1469"/>
    <mergeCell ref="G1468:G1469"/>
    <mergeCell ref="H1468:H1469"/>
    <mergeCell ref="A1466:A1467"/>
    <mergeCell ref="B1466:B1467"/>
    <mergeCell ref="C1466:C1467"/>
    <mergeCell ref="D1466:D1467"/>
    <mergeCell ref="F1466:F1467"/>
    <mergeCell ref="G1466:G1467"/>
    <mergeCell ref="H1462:H1463"/>
    <mergeCell ref="A1464:A1465"/>
    <mergeCell ref="B1464:B1465"/>
    <mergeCell ref="C1464:C1465"/>
    <mergeCell ref="D1464:D1465"/>
    <mergeCell ref="F1464:F1465"/>
    <mergeCell ref="G1464:G1465"/>
    <mergeCell ref="H1464:H1465"/>
    <mergeCell ref="A1462:A1463"/>
    <mergeCell ref="B1462:B1463"/>
    <mergeCell ref="C1462:C1463"/>
    <mergeCell ref="D1462:D1463"/>
    <mergeCell ref="F1462:F1463"/>
    <mergeCell ref="G1462:G1463"/>
    <mergeCell ref="H1458:H1459"/>
    <mergeCell ref="A1460:A1461"/>
    <mergeCell ref="B1460:B1461"/>
    <mergeCell ref="C1460:C1461"/>
    <mergeCell ref="D1460:D1461"/>
    <mergeCell ref="F1460:F1461"/>
    <mergeCell ref="G1460:G1461"/>
    <mergeCell ref="H1460:H1461"/>
    <mergeCell ref="A1458:A1459"/>
    <mergeCell ref="B1458:B1459"/>
    <mergeCell ref="C1458:C1459"/>
    <mergeCell ref="D1458:D1459"/>
    <mergeCell ref="F1458:F1459"/>
    <mergeCell ref="G1458:G1459"/>
    <mergeCell ref="H1454:H1455"/>
    <mergeCell ref="A1456:A1457"/>
    <mergeCell ref="B1456:B1457"/>
    <mergeCell ref="C1456:C1457"/>
    <mergeCell ref="D1456:D1457"/>
    <mergeCell ref="F1456:F1457"/>
    <mergeCell ref="G1456:G1457"/>
    <mergeCell ref="H1456:H1457"/>
    <mergeCell ref="A1454:A1455"/>
    <mergeCell ref="B1454:B1455"/>
    <mergeCell ref="C1454:C1455"/>
    <mergeCell ref="D1454:D1455"/>
    <mergeCell ref="F1454:F1455"/>
    <mergeCell ref="G1454:G1455"/>
    <mergeCell ref="H1450:H1451"/>
    <mergeCell ref="A1452:A1453"/>
    <mergeCell ref="B1452:B1453"/>
    <mergeCell ref="C1452:C1453"/>
    <mergeCell ref="D1452:D1453"/>
    <mergeCell ref="F1452:F1453"/>
    <mergeCell ref="G1452:G1453"/>
    <mergeCell ref="H1452:H1453"/>
    <mergeCell ref="A1450:A1451"/>
    <mergeCell ref="B1450:B1451"/>
    <mergeCell ref="C1450:C1451"/>
    <mergeCell ref="D1450:D1451"/>
    <mergeCell ref="F1450:F1451"/>
    <mergeCell ref="G1450:G1451"/>
    <mergeCell ref="H1446:H1447"/>
    <mergeCell ref="A1448:A1449"/>
    <mergeCell ref="B1448:B1449"/>
    <mergeCell ref="C1448:C1449"/>
    <mergeCell ref="D1448:D1449"/>
    <mergeCell ref="F1448:F1449"/>
    <mergeCell ref="G1448:G1449"/>
    <mergeCell ref="H1448:H1449"/>
    <mergeCell ref="A1446:A1447"/>
    <mergeCell ref="B1446:B1447"/>
    <mergeCell ref="C1446:C1447"/>
    <mergeCell ref="D1446:D1447"/>
    <mergeCell ref="F1446:F1447"/>
    <mergeCell ref="G1446:G1447"/>
    <mergeCell ref="H1442:H1443"/>
    <mergeCell ref="A1444:A1445"/>
    <mergeCell ref="B1444:B1445"/>
    <mergeCell ref="C1444:C1445"/>
    <mergeCell ref="D1444:D1445"/>
    <mergeCell ref="F1444:F1445"/>
    <mergeCell ref="G1444:G1445"/>
    <mergeCell ref="H1444:H1445"/>
    <mergeCell ref="A1442:A1443"/>
    <mergeCell ref="B1442:B1443"/>
    <mergeCell ref="C1442:C1443"/>
    <mergeCell ref="D1442:D1443"/>
    <mergeCell ref="F1442:F1443"/>
    <mergeCell ref="G1442:G1443"/>
    <mergeCell ref="H1438:H1439"/>
    <mergeCell ref="A1440:A1441"/>
    <mergeCell ref="B1440:B1441"/>
    <mergeCell ref="C1440:C1441"/>
    <mergeCell ref="D1440:D1441"/>
    <mergeCell ref="F1440:F1441"/>
    <mergeCell ref="G1440:G1441"/>
    <mergeCell ref="H1440:H1441"/>
    <mergeCell ref="H1436:H1437"/>
    <mergeCell ref="B1435:H1435"/>
    <mergeCell ref="F1436:F1437"/>
    <mergeCell ref="G1436:G1437"/>
    <mergeCell ref="H1433:H1434"/>
    <mergeCell ref="A1431:A1432"/>
    <mergeCell ref="B1431:B1432"/>
    <mergeCell ref="A1438:A1439"/>
    <mergeCell ref="B1438:B1439"/>
    <mergeCell ref="C1438:C1439"/>
    <mergeCell ref="D1438:D1439"/>
    <mergeCell ref="F1438:F1439"/>
    <mergeCell ref="G1438:G1439"/>
    <mergeCell ref="A1433:A1434"/>
    <mergeCell ref="B1433:B1434"/>
    <mergeCell ref="C1433:C1434"/>
    <mergeCell ref="D1433:D1434"/>
    <mergeCell ref="F1433:F1434"/>
    <mergeCell ref="G1433:G1434"/>
    <mergeCell ref="A1429:A1430"/>
    <mergeCell ref="B1429:B1430"/>
    <mergeCell ref="C1429:C1430"/>
    <mergeCell ref="D1429:D1430"/>
    <mergeCell ref="F1429:F1430"/>
    <mergeCell ref="H1431:H1432"/>
    <mergeCell ref="G1427:G1428"/>
    <mergeCell ref="C1431:C1432"/>
    <mergeCell ref="D1431:D1432"/>
    <mergeCell ref="F1431:F1432"/>
    <mergeCell ref="G1431:G1432"/>
    <mergeCell ref="H1427:H1428"/>
    <mergeCell ref="H1425:H1426"/>
    <mergeCell ref="A1423:A1424"/>
    <mergeCell ref="B1423:B1424"/>
    <mergeCell ref="G1429:G1430"/>
    <mergeCell ref="H1429:H1430"/>
    <mergeCell ref="A1427:A1428"/>
    <mergeCell ref="B1427:B1428"/>
    <mergeCell ref="C1427:C1428"/>
    <mergeCell ref="D1427:D1428"/>
    <mergeCell ref="F1427:F1428"/>
    <mergeCell ref="A1425:A1426"/>
    <mergeCell ref="B1425:B1426"/>
    <mergeCell ref="C1425:C1426"/>
    <mergeCell ref="D1425:D1426"/>
    <mergeCell ref="F1425:F1426"/>
    <mergeCell ref="G1425:G1426"/>
    <mergeCell ref="A1421:A1422"/>
    <mergeCell ref="B1421:B1422"/>
    <mergeCell ref="C1421:C1422"/>
    <mergeCell ref="D1421:D1422"/>
    <mergeCell ref="F1421:F1422"/>
    <mergeCell ref="H1423:H1424"/>
    <mergeCell ref="G1419:G1420"/>
    <mergeCell ref="C1423:C1424"/>
    <mergeCell ref="D1423:D1424"/>
    <mergeCell ref="F1423:F1424"/>
    <mergeCell ref="G1423:G1424"/>
    <mergeCell ref="H1419:H1420"/>
    <mergeCell ref="H1417:H1418"/>
    <mergeCell ref="A1415:A1416"/>
    <mergeCell ref="B1415:B1416"/>
    <mergeCell ref="G1421:G1422"/>
    <mergeCell ref="H1421:H1422"/>
    <mergeCell ref="A1419:A1420"/>
    <mergeCell ref="B1419:B1420"/>
    <mergeCell ref="C1419:C1420"/>
    <mergeCell ref="D1419:D1420"/>
    <mergeCell ref="F1419:F1420"/>
    <mergeCell ref="A1417:A1418"/>
    <mergeCell ref="B1417:B1418"/>
    <mergeCell ref="C1417:C1418"/>
    <mergeCell ref="D1417:D1418"/>
    <mergeCell ref="F1417:F1418"/>
    <mergeCell ref="G1417:G1418"/>
    <mergeCell ref="A1413:A1414"/>
    <mergeCell ref="B1413:B1414"/>
    <mergeCell ref="C1413:C1414"/>
    <mergeCell ref="D1413:D1414"/>
    <mergeCell ref="F1413:F1414"/>
    <mergeCell ref="H1415:H1416"/>
    <mergeCell ref="G1411:G1412"/>
    <mergeCell ref="C1415:C1416"/>
    <mergeCell ref="D1415:D1416"/>
    <mergeCell ref="F1415:F1416"/>
    <mergeCell ref="G1415:G1416"/>
    <mergeCell ref="H1411:H1412"/>
    <mergeCell ref="H1409:H1410"/>
    <mergeCell ref="A1407:A1408"/>
    <mergeCell ref="B1407:B1408"/>
    <mergeCell ref="G1413:G1414"/>
    <mergeCell ref="H1413:H1414"/>
    <mergeCell ref="A1411:A1412"/>
    <mergeCell ref="B1411:B1412"/>
    <mergeCell ref="C1411:C1412"/>
    <mergeCell ref="D1411:D1412"/>
    <mergeCell ref="F1411:F1412"/>
    <mergeCell ref="A1409:A1410"/>
    <mergeCell ref="B1409:B1410"/>
    <mergeCell ref="C1409:C1410"/>
    <mergeCell ref="D1409:D1410"/>
    <mergeCell ref="F1409:F1410"/>
    <mergeCell ref="G1409:G1410"/>
    <mergeCell ref="A1405:A1406"/>
    <mergeCell ref="B1405:B1406"/>
    <mergeCell ref="C1405:C1406"/>
    <mergeCell ref="D1405:D1406"/>
    <mergeCell ref="F1405:F1406"/>
    <mergeCell ref="H1407:H1408"/>
    <mergeCell ref="G1403:G1404"/>
    <mergeCell ref="C1407:C1408"/>
    <mergeCell ref="D1407:D1408"/>
    <mergeCell ref="F1407:F1408"/>
    <mergeCell ref="G1407:G1408"/>
    <mergeCell ref="H1403:H1404"/>
    <mergeCell ref="H1401:H1402"/>
    <mergeCell ref="A1399:A1400"/>
    <mergeCell ref="B1399:B1400"/>
    <mergeCell ref="G1405:G1406"/>
    <mergeCell ref="H1405:H1406"/>
    <mergeCell ref="A1403:A1404"/>
    <mergeCell ref="B1403:B1404"/>
    <mergeCell ref="C1403:C1404"/>
    <mergeCell ref="D1403:D1404"/>
    <mergeCell ref="F1403:F1404"/>
    <mergeCell ref="A1401:A1402"/>
    <mergeCell ref="B1401:B1402"/>
    <mergeCell ref="C1401:C1402"/>
    <mergeCell ref="D1401:D1402"/>
    <mergeCell ref="F1401:F1402"/>
    <mergeCell ref="G1401:G1402"/>
    <mergeCell ref="A1397:A1398"/>
    <mergeCell ref="B1397:B1398"/>
    <mergeCell ref="C1397:C1398"/>
    <mergeCell ref="D1397:D1398"/>
    <mergeCell ref="F1397:F1398"/>
    <mergeCell ref="H1399:H1400"/>
    <mergeCell ref="G1395:G1396"/>
    <mergeCell ref="C1399:C1400"/>
    <mergeCell ref="D1399:D1400"/>
    <mergeCell ref="F1399:F1400"/>
    <mergeCell ref="G1399:G1400"/>
    <mergeCell ref="H1395:H1396"/>
    <mergeCell ref="H1393:H1394"/>
    <mergeCell ref="A1391:A1392"/>
    <mergeCell ref="B1391:B1392"/>
    <mergeCell ref="G1397:G1398"/>
    <mergeCell ref="H1397:H1398"/>
    <mergeCell ref="A1395:A1396"/>
    <mergeCell ref="B1395:B1396"/>
    <mergeCell ref="C1395:C1396"/>
    <mergeCell ref="D1395:D1396"/>
    <mergeCell ref="F1395:F1396"/>
    <mergeCell ref="A1393:A1394"/>
    <mergeCell ref="B1393:B1394"/>
    <mergeCell ref="C1393:C1394"/>
    <mergeCell ref="D1393:D1394"/>
    <mergeCell ref="F1393:F1394"/>
    <mergeCell ref="G1393:G1394"/>
    <mergeCell ref="A1389:A1390"/>
    <mergeCell ref="B1389:B1390"/>
    <mergeCell ref="C1389:C1390"/>
    <mergeCell ref="D1389:D1390"/>
    <mergeCell ref="F1389:F1390"/>
    <mergeCell ref="H1391:H1392"/>
    <mergeCell ref="G1387:G1388"/>
    <mergeCell ref="C1391:C1392"/>
    <mergeCell ref="D1391:D1392"/>
    <mergeCell ref="F1391:F1392"/>
    <mergeCell ref="G1391:G1392"/>
    <mergeCell ref="H1387:H1388"/>
    <mergeCell ref="H1385:H1386"/>
    <mergeCell ref="A1383:A1384"/>
    <mergeCell ref="B1383:B1384"/>
    <mergeCell ref="G1389:G1390"/>
    <mergeCell ref="H1389:H1390"/>
    <mergeCell ref="A1387:A1388"/>
    <mergeCell ref="B1387:B1388"/>
    <mergeCell ref="C1387:C1388"/>
    <mergeCell ref="D1387:D1388"/>
    <mergeCell ref="F1387:F1388"/>
    <mergeCell ref="A1385:A1386"/>
    <mergeCell ref="B1385:B1386"/>
    <mergeCell ref="C1385:C1386"/>
    <mergeCell ref="D1385:D1386"/>
    <mergeCell ref="F1385:F1386"/>
    <mergeCell ref="G1385:G1386"/>
    <mergeCell ref="A1381:A1382"/>
    <mergeCell ref="B1381:B1382"/>
    <mergeCell ref="C1381:C1382"/>
    <mergeCell ref="D1381:D1382"/>
    <mergeCell ref="F1381:F1382"/>
    <mergeCell ref="H1383:H1384"/>
    <mergeCell ref="G1379:G1380"/>
    <mergeCell ref="C1383:C1384"/>
    <mergeCell ref="D1383:D1384"/>
    <mergeCell ref="F1383:F1384"/>
    <mergeCell ref="G1383:G1384"/>
    <mergeCell ref="H1379:H1380"/>
    <mergeCell ref="H1377:H1378"/>
    <mergeCell ref="A1375:A1376"/>
    <mergeCell ref="B1375:B1376"/>
    <mergeCell ref="G1381:G1382"/>
    <mergeCell ref="H1381:H1382"/>
    <mergeCell ref="A1379:A1380"/>
    <mergeCell ref="B1379:B1380"/>
    <mergeCell ref="C1379:C1380"/>
    <mergeCell ref="D1379:D1380"/>
    <mergeCell ref="F1379:F1380"/>
    <mergeCell ref="A1377:A1378"/>
    <mergeCell ref="B1377:B1378"/>
    <mergeCell ref="C1377:C1378"/>
    <mergeCell ref="D1377:D1378"/>
    <mergeCell ref="F1377:F1378"/>
    <mergeCell ref="G1377:G1378"/>
    <mergeCell ref="A1373:A1374"/>
    <mergeCell ref="B1373:B1374"/>
    <mergeCell ref="C1373:C1374"/>
    <mergeCell ref="D1373:D1374"/>
    <mergeCell ref="F1373:F1374"/>
    <mergeCell ref="H1375:H1376"/>
    <mergeCell ref="G1371:G1372"/>
    <mergeCell ref="C1375:C1376"/>
    <mergeCell ref="D1375:D1376"/>
    <mergeCell ref="F1375:F1376"/>
    <mergeCell ref="G1375:G1376"/>
    <mergeCell ref="H1371:H1372"/>
    <mergeCell ref="H1369:H1370"/>
    <mergeCell ref="A1367:A1368"/>
    <mergeCell ref="B1367:B1368"/>
    <mergeCell ref="G1373:G1374"/>
    <mergeCell ref="H1373:H1374"/>
    <mergeCell ref="A1371:A1372"/>
    <mergeCell ref="B1371:B1372"/>
    <mergeCell ref="C1371:C1372"/>
    <mergeCell ref="D1371:D1372"/>
    <mergeCell ref="F1371:F1372"/>
    <mergeCell ref="A1369:A1370"/>
    <mergeCell ref="B1369:B1370"/>
    <mergeCell ref="C1369:C1370"/>
    <mergeCell ref="D1369:D1370"/>
    <mergeCell ref="F1369:F1370"/>
    <mergeCell ref="G1369:G1370"/>
    <mergeCell ref="A1365:A1366"/>
    <mergeCell ref="B1365:B1366"/>
    <mergeCell ref="C1365:C1366"/>
    <mergeCell ref="D1365:D1366"/>
    <mergeCell ref="F1365:F1366"/>
    <mergeCell ref="H1367:H1368"/>
    <mergeCell ref="G1363:G1364"/>
    <mergeCell ref="C1367:C1368"/>
    <mergeCell ref="D1367:D1368"/>
    <mergeCell ref="F1367:F1368"/>
    <mergeCell ref="G1367:G1368"/>
    <mergeCell ref="H1363:H1364"/>
    <mergeCell ref="H1361:H1362"/>
    <mergeCell ref="A1359:A1360"/>
    <mergeCell ref="B1359:B1360"/>
    <mergeCell ref="G1365:G1366"/>
    <mergeCell ref="H1365:H1366"/>
    <mergeCell ref="A1363:A1364"/>
    <mergeCell ref="B1363:B1364"/>
    <mergeCell ref="C1363:C1364"/>
    <mergeCell ref="D1363:D1364"/>
    <mergeCell ref="F1363:F1364"/>
    <mergeCell ref="A1361:A1362"/>
    <mergeCell ref="B1361:B1362"/>
    <mergeCell ref="C1361:C1362"/>
    <mergeCell ref="D1361:D1362"/>
    <mergeCell ref="F1361:F1362"/>
    <mergeCell ref="G1361:G1362"/>
    <mergeCell ref="A1357:A1358"/>
    <mergeCell ref="B1357:B1358"/>
    <mergeCell ref="C1357:C1358"/>
    <mergeCell ref="D1357:D1358"/>
    <mergeCell ref="F1357:F1358"/>
    <mergeCell ref="H1359:H1360"/>
    <mergeCell ref="G1355:G1356"/>
    <mergeCell ref="C1359:C1360"/>
    <mergeCell ref="D1359:D1360"/>
    <mergeCell ref="F1359:F1360"/>
    <mergeCell ref="G1359:G1360"/>
    <mergeCell ref="H1355:H1356"/>
    <mergeCell ref="H1353:H1354"/>
    <mergeCell ref="A1351:A1352"/>
    <mergeCell ref="B1351:B1352"/>
    <mergeCell ref="G1357:G1358"/>
    <mergeCell ref="H1357:H1358"/>
    <mergeCell ref="A1355:A1356"/>
    <mergeCell ref="B1355:B1356"/>
    <mergeCell ref="C1355:C1356"/>
    <mergeCell ref="D1355:D1356"/>
    <mergeCell ref="F1355:F1356"/>
    <mergeCell ref="A1353:A1354"/>
    <mergeCell ref="B1353:B1354"/>
    <mergeCell ref="C1353:C1354"/>
    <mergeCell ref="D1353:D1354"/>
    <mergeCell ref="F1353:F1354"/>
    <mergeCell ref="G1353:G1354"/>
    <mergeCell ref="A1349:A1350"/>
    <mergeCell ref="B1349:B1350"/>
    <mergeCell ref="C1349:C1350"/>
    <mergeCell ref="D1349:D1350"/>
    <mergeCell ref="F1349:F1350"/>
    <mergeCell ref="H1351:H1352"/>
    <mergeCell ref="G1347:G1348"/>
    <mergeCell ref="C1351:C1352"/>
    <mergeCell ref="D1351:D1352"/>
    <mergeCell ref="F1351:F1352"/>
    <mergeCell ref="G1351:G1352"/>
    <mergeCell ref="H1347:H1348"/>
    <mergeCell ref="H1345:H1346"/>
    <mergeCell ref="A1343:A1344"/>
    <mergeCell ref="B1343:B1344"/>
    <mergeCell ref="G1349:G1350"/>
    <mergeCell ref="H1349:H1350"/>
    <mergeCell ref="A1347:A1348"/>
    <mergeCell ref="B1347:B1348"/>
    <mergeCell ref="C1347:C1348"/>
    <mergeCell ref="D1347:D1348"/>
    <mergeCell ref="F1347:F1348"/>
    <mergeCell ref="A1345:A1346"/>
    <mergeCell ref="B1345:B1346"/>
    <mergeCell ref="C1345:C1346"/>
    <mergeCell ref="D1345:D1346"/>
    <mergeCell ref="F1345:F1346"/>
    <mergeCell ref="G1345:G1346"/>
    <mergeCell ref="A1341:A1342"/>
    <mergeCell ref="B1341:B1342"/>
    <mergeCell ref="C1341:C1342"/>
    <mergeCell ref="D1341:D1342"/>
    <mergeCell ref="F1341:F1342"/>
    <mergeCell ref="H1343:H1344"/>
    <mergeCell ref="G1339:G1340"/>
    <mergeCell ref="C1343:C1344"/>
    <mergeCell ref="D1343:D1344"/>
    <mergeCell ref="F1343:F1344"/>
    <mergeCell ref="G1343:G1344"/>
    <mergeCell ref="H1339:H1340"/>
    <mergeCell ref="H1337:H1338"/>
    <mergeCell ref="A1335:A1336"/>
    <mergeCell ref="B1335:B1336"/>
    <mergeCell ref="G1341:G1342"/>
    <mergeCell ref="H1341:H1342"/>
    <mergeCell ref="A1339:A1340"/>
    <mergeCell ref="B1339:B1340"/>
    <mergeCell ref="C1339:C1340"/>
    <mergeCell ref="D1339:D1340"/>
    <mergeCell ref="F1339:F1340"/>
    <mergeCell ref="A1337:A1338"/>
    <mergeCell ref="B1337:B1338"/>
    <mergeCell ref="C1337:C1338"/>
    <mergeCell ref="D1337:D1338"/>
    <mergeCell ref="F1337:F1338"/>
    <mergeCell ref="G1337:G1338"/>
    <mergeCell ref="A1333:A1334"/>
    <mergeCell ref="B1333:B1334"/>
    <mergeCell ref="C1333:C1334"/>
    <mergeCell ref="D1333:D1334"/>
    <mergeCell ref="F1333:F1334"/>
    <mergeCell ref="H1335:H1336"/>
    <mergeCell ref="G1331:G1332"/>
    <mergeCell ref="C1335:C1336"/>
    <mergeCell ref="D1335:D1336"/>
    <mergeCell ref="F1335:F1336"/>
    <mergeCell ref="G1335:G1336"/>
    <mergeCell ref="H1331:H1332"/>
    <mergeCell ref="H1329:H1330"/>
    <mergeCell ref="A1327:A1328"/>
    <mergeCell ref="B1327:B1328"/>
    <mergeCell ref="G1333:G1334"/>
    <mergeCell ref="H1333:H1334"/>
    <mergeCell ref="A1331:A1332"/>
    <mergeCell ref="B1331:B1332"/>
    <mergeCell ref="C1331:C1332"/>
    <mergeCell ref="D1331:D1332"/>
    <mergeCell ref="F1331:F1332"/>
    <mergeCell ref="A1329:A1330"/>
    <mergeCell ref="B1329:B1330"/>
    <mergeCell ref="C1329:C1330"/>
    <mergeCell ref="D1329:D1330"/>
    <mergeCell ref="F1329:F1330"/>
    <mergeCell ref="G1329:G1330"/>
    <mergeCell ref="A1325:A1326"/>
    <mergeCell ref="B1325:B1326"/>
    <mergeCell ref="C1325:C1326"/>
    <mergeCell ref="D1325:D1326"/>
    <mergeCell ref="F1325:F1326"/>
    <mergeCell ref="H1327:H1328"/>
    <mergeCell ref="G1323:G1324"/>
    <mergeCell ref="C1327:C1328"/>
    <mergeCell ref="D1327:D1328"/>
    <mergeCell ref="F1327:F1328"/>
    <mergeCell ref="G1327:G1328"/>
    <mergeCell ref="H1323:H1324"/>
    <mergeCell ref="H1321:H1322"/>
    <mergeCell ref="A1319:A1320"/>
    <mergeCell ref="B1319:B1320"/>
    <mergeCell ref="G1325:G1326"/>
    <mergeCell ref="H1325:H1326"/>
    <mergeCell ref="A1323:A1324"/>
    <mergeCell ref="B1323:B1324"/>
    <mergeCell ref="C1323:C1324"/>
    <mergeCell ref="D1323:D1324"/>
    <mergeCell ref="F1323:F1324"/>
    <mergeCell ref="C1317:C1318"/>
    <mergeCell ref="D1317:D1318"/>
    <mergeCell ref="F1317:F1318"/>
    <mergeCell ref="H1319:H1320"/>
    <mergeCell ref="A1321:A1322"/>
    <mergeCell ref="B1321:B1322"/>
    <mergeCell ref="C1321:C1322"/>
    <mergeCell ref="D1321:D1322"/>
    <mergeCell ref="F1321:F1322"/>
    <mergeCell ref="G1321:G1322"/>
    <mergeCell ref="G1312:G1313"/>
    <mergeCell ref="B1314:H1314"/>
    <mergeCell ref="A1315:A1316"/>
    <mergeCell ref="C1319:C1320"/>
    <mergeCell ref="D1319:D1320"/>
    <mergeCell ref="F1319:F1320"/>
    <mergeCell ref="G1319:G1320"/>
    <mergeCell ref="H1312:H1313"/>
    <mergeCell ref="A1317:A1318"/>
    <mergeCell ref="B1317:B1318"/>
    <mergeCell ref="H1310:H1311"/>
    <mergeCell ref="A1308:A1309"/>
    <mergeCell ref="B1308:B1309"/>
    <mergeCell ref="G1317:G1318"/>
    <mergeCell ref="H1317:H1318"/>
    <mergeCell ref="A1312:A1313"/>
    <mergeCell ref="B1312:B1313"/>
    <mergeCell ref="C1312:C1313"/>
    <mergeCell ref="D1312:D1313"/>
    <mergeCell ref="F1312:F1313"/>
    <mergeCell ref="A1310:A1311"/>
    <mergeCell ref="B1310:B1311"/>
    <mergeCell ref="C1310:C1311"/>
    <mergeCell ref="D1310:D1311"/>
    <mergeCell ref="F1310:F1311"/>
    <mergeCell ref="G1310:G1311"/>
    <mergeCell ref="A1306:A1307"/>
    <mergeCell ref="B1306:B1307"/>
    <mergeCell ref="C1306:C1307"/>
    <mergeCell ref="D1306:D1307"/>
    <mergeCell ref="F1306:F1307"/>
    <mergeCell ref="H1308:H1309"/>
    <mergeCell ref="G1304:G1305"/>
    <mergeCell ref="C1308:C1309"/>
    <mergeCell ref="D1308:D1309"/>
    <mergeCell ref="F1308:F1309"/>
    <mergeCell ref="G1308:G1309"/>
    <mergeCell ref="H1304:H1305"/>
    <mergeCell ref="H1302:H1303"/>
    <mergeCell ref="A1300:A1301"/>
    <mergeCell ref="B1300:B1301"/>
    <mergeCell ref="G1306:G1307"/>
    <mergeCell ref="H1306:H1307"/>
    <mergeCell ref="A1304:A1305"/>
    <mergeCell ref="B1304:B1305"/>
    <mergeCell ref="C1304:C1305"/>
    <mergeCell ref="D1304:D1305"/>
    <mergeCell ref="F1304:F1305"/>
    <mergeCell ref="A1302:A1303"/>
    <mergeCell ref="B1302:B1303"/>
    <mergeCell ref="C1302:C1303"/>
    <mergeCell ref="D1302:D1303"/>
    <mergeCell ref="F1302:F1303"/>
    <mergeCell ref="G1302:G1303"/>
    <mergeCell ref="A1298:A1299"/>
    <mergeCell ref="B1298:B1299"/>
    <mergeCell ref="C1298:C1299"/>
    <mergeCell ref="D1298:D1299"/>
    <mergeCell ref="F1298:F1299"/>
    <mergeCell ref="H1300:H1301"/>
    <mergeCell ref="G1296:G1297"/>
    <mergeCell ref="C1300:C1301"/>
    <mergeCell ref="D1300:D1301"/>
    <mergeCell ref="F1300:F1301"/>
    <mergeCell ref="G1300:G1301"/>
    <mergeCell ref="H1296:H1297"/>
    <mergeCell ref="H1294:H1295"/>
    <mergeCell ref="A1292:A1293"/>
    <mergeCell ref="B1292:B1293"/>
    <mergeCell ref="G1298:G1299"/>
    <mergeCell ref="H1298:H1299"/>
    <mergeCell ref="A1296:A1297"/>
    <mergeCell ref="B1296:B1297"/>
    <mergeCell ref="C1296:C1297"/>
    <mergeCell ref="D1296:D1297"/>
    <mergeCell ref="F1296:F1297"/>
    <mergeCell ref="A1294:A1295"/>
    <mergeCell ref="B1294:B1295"/>
    <mergeCell ref="C1294:C1295"/>
    <mergeCell ref="D1294:D1295"/>
    <mergeCell ref="F1294:F1295"/>
    <mergeCell ref="G1294:G1295"/>
    <mergeCell ref="A1290:A1291"/>
    <mergeCell ref="B1290:B1291"/>
    <mergeCell ref="C1290:C1291"/>
    <mergeCell ref="D1290:D1291"/>
    <mergeCell ref="F1290:F1291"/>
    <mergeCell ref="H1292:H1293"/>
    <mergeCell ref="G1288:G1289"/>
    <mergeCell ref="C1292:C1293"/>
    <mergeCell ref="D1292:D1293"/>
    <mergeCell ref="F1292:F1293"/>
    <mergeCell ref="G1292:G1293"/>
    <mergeCell ref="H1288:H1289"/>
    <mergeCell ref="H1286:H1287"/>
    <mergeCell ref="A1284:A1285"/>
    <mergeCell ref="B1284:B1285"/>
    <mergeCell ref="G1290:G1291"/>
    <mergeCell ref="H1290:H1291"/>
    <mergeCell ref="A1288:A1289"/>
    <mergeCell ref="B1288:B1289"/>
    <mergeCell ref="C1288:C1289"/>
    <mergeCell ref="D1288:D1289"/>
    <mergeCell ref="F1288:F1289"/>
    <mergeCell ref="A1286:A1287"/>
    <mergeCell ref="B1286:B1287"/>
    <mergeCell ref="C1286:C1287"/>
    <mergeCell ref="D1286:D1287"/>
    <mergeCell ref="F1286:F1287"/>
    <mergeCell ref="G1286:G1287"/>
    <mergeCell ref="A1282:A1283"/>
    <mergeCell ref="B1282:B1283"/>
    <mergeCell ref="C1282:C1283"/>
    <mergeCell ref="D1282:D1283"/>
    <mergeCell ref="F1282:F1283"/>
    <mergeCell ref="H1284:H1285"/>
    <mergeCell ref="G1280:G1281"/>
    <mergeCell ref="C1284:C1285"/>
    <mergeCell ref="D1284:D1285"/>
    <mergeCell ref="F1284:F1285"/>
    <mergeCell ref="G1284:G1285"/>
    <mergeCell ref="H1280:H1281"/>
    <mergeCell ref="H1278:H1279"/>
    <mergeCell ref="A1276:A1277"/>
    <mergeCell ref="B1276:B1277"/>
    <mergeCell ref="G1282:G1283"/>
    <mergeCell ref="H1282:H1283"/>
    <mergeCell ref="A1280:A1281"/>
    <mergeCell ref="B1280:B1281"/>
    <mergeCell ref="C1280:C1281"/>
    <mergeCell ref="D1280:D1281"/>
    <mergeCell ref="F1280:F1281"/>
    <mergeCell ref="A1278:A1279"/>
    <mergeCell ref="B1278:B1279"/>
    <mergeCell ref="C1278:C1279"/>
    <mergeCell ref="D1278:D1279"/>
    <mergeCell ref="F1278:F1279"/>
    <mergeCell ref="G1278:G1279"/>
    <mergeCell ref="A1274:A1275"/>
    <mergeCell ref="B1274:B1275"/>
    <mergeCell ref="C1274:C1275"/>
    <mergeCell ref="D1274:D1275"/>
    <mergeCell ref="F1274:F1275"/>
    <mergeCell ref="H1276:H1277"/>
    <mergeCell ref="G1272:G1273"/>
    <mergeCell ref="C1276:C1277"/>
    <mergeCell ref="D1276:D1277"/>
    <mergeCell ref="F1276:F1277"/>
    <mergeCell ref="G1276:G1277"/>
    <mergeCell ref="H1272:H1273"/>
    <mergeCell ref="H1270:H1271"/>
    <mergeCell ref="A1268:A1269"/>
    <mergeCell ref="B1268:B1269"/>
    <mergeCell ref="G1274:G1275"/>
    <mergeCell ref="H1274:H1275"/>
    <mergeCell ref="A1272:A1273"/>
    <mergeCell ref="B1272:B1273"/>
    <mergeCell ref="C1272:C1273"/>
    <mergeCell ref="D1272:D1273"/>
    <mergeCell ref="F1272:F1273"/>
    <mergeCell ref="A1270:A1271"/>
    <mergeCell ref="B1270:B1271"/>
    <mergeCell ref="C1270:C1271"/>
    <mergeCell ref="D1270:D1271"/>
    <mergeCell ref="F1270:F1271"/>
    <mergeCell ref="G1270:G1271"/>
    <mergeCell ref="C1268:C1269"/>
    <mergeCell ref="D1268:D1269"/>
    <mergeCell ref="F1268:F1269"/>
    <mergeCell ref="G1268:G1269"/>
    <mergeCell ref="G1264:G1265"/>
    <mergeCell ref="H1264:H1265"/>
    <mergeCell ref="H1266:H1267"/>
    <mergeCell ref="H1268:H1269"/>
    <mergeCell ref="A1266:A1267"/>
    <mergeCell ref="B1266:B1267"/>
    <mergeCell ref="C1266:C1267"/>
    <mergeCell ref="D1266:D1267"/>
    <mergeCell ref="F1266:F1267"/>
    <mergeCell ref="G1266:G1267"/>
    <mergeCell ref="C1262:C1263"/>
    <mergeCell ref="D1262:D1263"/>
    <mergeCell ref="F1262:F1263"/>
    <mergeCell ref="G1262:G1263"/>
    <mergeCell ref="H1262:H1263"/>
    <mergeCell ref="A1264:A1265"/>
    <mergeCell ref="B1264:B1265"/>
    <mergeCell ref="C1264:C1265"/>
    <mergeCell ref="D1264:D1265"/>
    <mergeCell ref="F1264:F1265"/>
    <mergeCell ref="H1253:H1254"/>
    <mergeCell ref="B1256:H1256"/>
    <mergeCell ref="A1255:H1255"/>
    <mergeCell ref="B1722:B1723"/>
    <mergeCell ref="C1722:C1723"/>
    <mergeCell ref="D1722:D1723"/>
    <mergeCell ref="F1722:F1723"/>
    <mergeCell ref="A1262:A1263"/>
    <mergeCell ref="B1262:B1263"/>
    <mergeCell ref="A1253:A1254"/>
    <mergeCell ref="B1253:B1254"/>
    <mergeCell ref="C1253:C1254"/>
    <mergeCell ref="D1253:D1254"/>
    <mergeCell ref="F1253:F1254"/>
    <mergeCell ref="G1253:G1254"/>
    <mergeCell ref="H1249:H1250"/>
    <mergeCell ref="A1251:A1252"/>
    <mergeCell ref="B1251:B1252"/>
    <mergeCell ref="C1251:C1252"/>
    <mergeCell ref="D1251:D1252"/>
    <mergeCell ref="F1251:F1252"/>
    <mergeCell ref="G1251:G1252"/>
    <mergeCell ref="H1251:H1252"/>
    <mergeCell ref="A1249:A1250"/>
    <mergeCell ref="B1249:B1250"/>
    <mergeCell ref="C1249:C1250"/>
    <mergeCell ref="D1249:D1250"/>
    <mergeCell ref="F1249:F1250"/>
    <mergeCell ref="G1249:G1250"/>
    <mergeCell ref="H1245:H1246"/>
    <mergeCell ref="A1247:A1248"/>
    <mergeCell ref="B1247:B1248"/>
    <mergeCell ref="C1247:C1248"/>
    <mergeCell ref="D1247:D1248"/>
    <mergeCell ref="F1247:F1248"/>
    <mergeCell ref="G1247:G1248"/>
    <mergeCell ref="H1247:H1248"/>
    <mergeCell ref="A1245:A1246"/>
    <mergeCell ref="B1245:B1246"/>
    <mergeCell ref="C1245:C1246"/>
    <mergeCell ref="D1245:D1246"/>
    <mergeCell ref="F1245:F1246"/>
    <mergeCell ref="G1245:G1246"/>
    <mergeCell ref="H1241:H1242"/>
    <mergeCell ref="A1243:A1244"/>
    <mergeCell ref="B1243:B1244"/>
    <mergeCell ref="C1243:C1244"/>
    <mergeCell ref="D1243:D1244"/>
    <mergeCell ref="F1243:F1244"/>
    <mergeCell ref="G1243:G1244"/>
    <mergeCell ref="H1243:H1244"/>
    <mergeCell ref="A1241:A1242"/>
    <mergeCell ref="B1241:B1242"/>
    <mergeCell ref="C1241:C1242"/>
    <mergeCell ref="D1241:D1242"/>
    <mergeCell ref="F1241:F1242"/>
    <mergeCell ref="G1241:G1242"/>
    <mergeCell ref="H1237:H1238"/>
    <mergeCell ref="A1239:A1240"/>
    <mergeCell ref="B1239:B1240"/>
    <mergeCell ref="C1239:C1240"/>
    <mergeCell ref="D1239:D1240"/>
    <mergeCell ref="F1239:F1240"/>
    <mergeCell ref="G1239:G1240"/>
    <mergeCell ref="H1239:H1240"/>
    <mergeCell ref="A1237:A1238"/>
    <mergeCell ref="B1237:B1238"/>
    <mergeCell ref="C1237:C1238"/>
    <mergeCell ref="D1237:D1238"/>
    <mergeCell ref="F1237:F1238"/>
    <mergeCell ref="G1237:G1238"/>
    <mergeCell ref="H1233:H1234"/>
    <mergeCell ref="A1235:A1236"/>
    <mergeCell ref="B1235:B1236"/>
    <mergeCell ref="C1235:C1236"/>
    <mergeCell ref="D1235:D1236"/>
    <mergeCell ref="F1235:F1236"/>
    <mergeCell ref="G1235:G1236"/>
    <mergeCell ref="H1235:H1236"/>
    <mergeCell ref="A1233:A1234"/>
    <mergeCell ref="B1233:B1234"/>
    <mergeCell ref="C1233:C1234"/>
    <mergeCell ref="D1233:D1234"/>
    <mergeCell ref="F1233:F1234"/>
    <mergeCell ref="G1233:G1234"/>
    <mergeCell ref="H1229:H1230"/>
    <mergeCell ref="A1231:A1232"/>
    <mergeCell ref="B1231:B1232"/>
    <mergeCell ref="C1231:C1232"/>
    <mergeCell ref="D1231:D1232"/>
    <mergeCell ref="F1231:F1232"/>
    <mergeCell ref="B1225:B1226"/>
    <mergeCell ref="C1225:C1226"/>
    <mergeCell ref="G1231:G1232"/>
    <mergeCell ref="H1231:H1232"/>
    <mergeCell ref="A1229:A1230"/>
    <mergeCell ref="B1229:B1230"/>
    <mergeCell ref="C1229:C1230"/>
    <mergeCell ref="D1229:D1230"/>
    <mergeCell ref="F1229:F1230"/>
    <mergeCell ref="G1229:G1230"/>
    <mergeCell ref="G1223:G1224"/>
    <mergeCell ref="H1223:H1224"/>
    <mergeCell ref="F1227:F1228"/>
    <mergeCell ref="G1227:G1228"/>
    <mergeCell ref="H1227:H1228"/>
    <mergeCell ref="A1225:A1226"/>
    <mergeCell ref="A1227:A1228"/>
    <mergeCell ref="B1227:B1228"/>
    <mergeCell ref="C1227:C1228"/>
    <mergeCell ref="D1227:D1228"/>
    <mergeCell ref="C1219:C1220"/>
    <mergeCell ref="D1219:D1220"/>
    <mergeCell ref="F1219:F1220"/>
    <mergeCell ref="G1219:G1220"/>
    <mergeCell ref="H1219:H1220"/>
    <mergeCell ref="G1225:G1226"/>
    <mergeCell ref="H1225:H1226"/>
    <mergeCell ref="B1221:H1221"/>
    <mergeCell ref="B1222:H1222"/>
    <mergeCell ref="F1223:F1224"/>
    <mergeCell ref="F1215:F1216"/>
    <mergeCell ref="G1215:G1216"/>
    <mergeCell ref="H1215:H1216"/>
    <mergeCell ref="A1217:A1218"/>
    <mergeCell ref="B1217:B1218"/>
    <mergeCell ref="C1217:C1218"/>
    <mergeCell ref="D1217:D1218"/>
    <mergeCell ref="F1217:F1218"/>
    <mergeCell ref="G1217:G1218"/>
    <mergeCell ref="H1217:H1218"/>
    <mergeCell ref="H1208:H1209"/>
    <mergeCell ref="A1210:A1211"/>
    <mergeCell ref="B1210:B1211"/>
    <mergeCell ref="C1210:C1211"/>
    <mergeCell ref="D1210:D1211"/>
    <mergeCell ref="F1210:F1211"/>
    <mergeCell ref="G1210:G1211"/>
    <mergeCell ref="H1210:H1211"/>
    <mergeCell ref="A1208:A1209"/>
    <mergeCell ref="B1208:B1209"/>
    <mergeCell ref="C1208:C1209"/>
    <mergeCell ref="D1208:D1209"/>
    <mergeCell ref="F1208:F1209"/>
    <mergeCell ref="G1208:G1209"/>
    <mergeCell ref="H1204:H1205"/>
    <mergeCell ref="A1206:A1207"/>
    <mergeCell ref="B1206:B1207"/>
    <mergeCell ref="C1206:C1207"/>
    <mergeCell ref="D1206:D1207"/>
    <mergeCell ref="F1206:F1207"/>
    <mergeCell ref="G1206:G1207"/>
    <mergeCell ref="H1206:H1207"/>
    <mergeCell ref="D1202:D1203"/>
    <mergeCell ref="F1202:F1203"/>
    <mergeCell ref="G1202:G1203"/>
    <mergeCell ref="F1196:F1197"/>
    <mergeCell ref="G1196:G1197"/>
    <mergeCell ref="B1200:H1200"/>
    <mergeCell ref="B1201:H1201"/>
    <mergeCell ref="H1202:H1203"/>
    <mergeCell ref="H1196:H1197"/>
    <mergeCell ref="A1198:A1199"/>
    <mergeCell ref="B1198:B1199"/>
    <mergeCell ref="C1198:C1199"/>
    <mergeCell ref="D1198:D1199"/>
    <mergeCell ref="F1198:F1199"/>
    <mergeCell ref="G1198:G1199"/>
    <mergeCell ref="H1198:H1199"/>
    <mergeCell ref="A1196:A1197"/>
    <mergeCell ref="B1196:B1197"/>
    <mergeCell ref="C1196:C1197"/>
    <mergeCell ref="D1196:D1197"/>
    <mergeCell ref="F1192:F1193"/>
    <mergeCell ref="G1192:G1193"/>
    <mergeCell ref="C1192:C1193"/>
    <mergeCell ref="D1192:D1193"/>
    <mergeCell ref="H1192:H1193"/>
    <mergeCell ref="A1194:A1195"/>
    <mergeCell ref="B1194:B1195"/>
    <mergeCell ref="C1194:C1195"/>
    <mergeCell ref="D1194:D1195"/>
    <mergeCell ref="F1194:F1195"/>
    <mergeCell ref="G1194:G1195"/>
    <mergeCell ref="H1194:H1195"/>
    <mergeCell ref="A1192:A1193"/>
    <mergeCell ref="B1192:B1193"/>
    <mergeCell ref="H1188:H1189"/>
    <mergeCell ref="A1190:A1191"/>
    <mergeCell ref="B1190:B1191"/>
    <mergeCell ref="C1190:C1191"/>
    <mergeCell ref="D1190:D1191"/>
    <mergeCell ref="F1190:F1191"/>
    <mergeCell ref="G1190:G1191"/>
    <mergeCell ref="H1190:H1191"/>
    <mergeCell ref="A1188:A1189"/>
    <mergeCell ref="B1188:B1189"/>
    <mergeCell ref="C1188:C1189"/>
    <mergeCell ref="D1188:D1189"/>
    <mergeCell ref="F1188:F1189"/>
    <mergeCell ref="G1188:G1189"/>
    <mergeCell ref="H1184:H1185"/>
    <mergeCell ref="A1186:A1187"/>
    <mergeCell ref="B1186:B1187"/>
    <mergeCell ref="C1186:C1187"/>
    <mergeCell ref="D1186:D1187"/>
    <mergeCell ref="F1186:F1187"/>
    <mergeCell ref="G1186:G1187"/>
    <mergeCell ref="H1186:H1187"/>
    <mergeCell ref="A1184:A1185"/>
    <mergeCell ref="B1184:B1185"/>
    <mergeCell ref="C1184:C1185"/>
    <mergeCell ref="D1184:D1185"/>
    <mergeCell ref="F1184:F1185"/>
    <mergeCell ref="G1184:G1185"/>
    <mergeCell ref="H1180:H1181"/>
    <mergeCell ref="A1182:A1183"/>
    <mergeCell ref="B1182:B1183"/>
    <mergeCell ref="C1182:C1183"/>
    <mergeCell ref="D1182:D1183"/>
    <mergeCell ref="F1182:F1183"/>
    <mergeCell ref="G1182:G1183"/>
    <mergeCell ref="H1182:H1183"/>
    <mergeCell ref="A1180:A1181"/>
    <mergeCell ref="B1180:B1181"/>
    <mergeCell ref="C1180:C1181"/>
    <mergeCell ref="D1180:D1181"/>
    <mergeCell ref="F1180:F1181"/>
    <mergeCell ref="G1180:G1181"/>
    <mergeCell ref="H1176:H1177"/>
    <mergeCell ref="A1178:A1179"/>
    <mergeCell ref="B1178:B1179"/>
    <mergeCell ref="C1178:C1179"/>
    <mergeCell ref="D1178:D1179"/>
    <mergeCell ref="F1178:F1179"/>
    <mergeCell ref="G1178:G1179"/>
    <mergeCell ref="H1178:H1179"/>
    <mergeCell ref="A1176:A1177"/>
    <mergeCell ref="B1176:B1177"/>
    <mergeCell ref="C1176:C1177"/>
    <mergeCell ref="D1176:D1177"/>
    <mergeCell ref="F1176:F1177"/>
    <mergeCell ref="G1176:G1177"/>
    <mergeCell ref="H1172:H1173"/>
    <mergeCell ref="A1174:A1175"/>
    <mergeCell ref="B1174:B1175"/>
    <mergeCell ref="C1174:C1175"/>
    <mergeCell ref="D1174:D1175"/>
    <mergeCell ref="F1174:F1175"/>
    <mergeCell ref="G1174:G1175"/>
    <mergeCell ref="H1174:H1175"/>
    <mergeCell ref="A1172:A1173"/>
    <mergeCell ref="B1172:B1173"/>
    <mergeCell ref="C1172:C1173"/>
    <mergeCell ref="D1172:D1173"/>
    <mergeCell ref="F1172:F1173"/>
    <mergeCell ref="G1172:G1173"/>
    <mergeCell ref="H1168:H1169"/>
    <mergeCell ref="A1170:A1171"/>
    <mergeCell ref="B1170:B1171"/>
    <mergeCell ref="C1170:C1171"/>
    <mergeCell ref="D1170:D1171"/>
    <mergeCell ref="F1170:F1171"/>
    <mergeCell ref="G1170:G1171"/>
    <mergeCell ref="H1170:H1171"/>
    <mergeCell ref="A1168:A1169"/>
    <mergeCell ref="B1168:B1169"/>
    <mergeCell ref="C1168:C1169"/>
    <mergeCell ref="D1168:D1169"/>
    <mergeCell ref="F1168:F1169"/>
    <mergeCell ref="G1168:G1169"/>
    <mergeCell ref="H1164:H1165"/>
    <mergeCell ref="A1166:A1167"/>
    <mergeCell ref="B1166:B1167"/>
    <mergeCell ref="C1166:C1167"/>
    <mergeCell ref="D1166:D1167"/>
    <mergeCell ref="F1166:F1167"/>
    <mergeCell ref="G1166:G1167"/>
    <mergeCell ref="H1166:H1167"/>
    <mergeCell ref="A1164:A1165"/>
    <mergeCell ref="B1164:B1165"/>
    <mergeCell ref="C1164:C1165"/>
    <mergeCell ref="D1164:D1165"/>
    <mergeCell ref="F1164:F1165"/>
    <mergeCell ref="G1164:G1165"/>
    <mergeCell ref="H1160:H1161"/>
    <mergeCell ref="A1162:A1163"/>
    <mergeCell ref="B1162:B1163"/>
    <mergeCell ref="C1162:C1163"/>
    <mergeCell ref="D1162:D1163"/>
    <mergeCell ref="F1162:F1163"/>
    <mergeCell ref="G1162:G1163"/>
    <mergeCell ref="H1162:H1163"/>
    <mergeCell ref="A1160:A1161"/>
    <mergeCell ref="B1160:B1161"/>
    <mergeCell ref="C1160:C1161"/>
    <mergeCell ref="D1160:D1161"/>
    <mergeCell ref="F1160:F1161"/>
    <mergeCell ref="G1160:G1161"/>
    <mergeCell ref="H1156:H1157"/>
    <mergeCell ref="A1158:A1159"/>
    <mergeCell ref="B1158:B1159"/>
    <mergeCell ref="C1158:C1159"/>
    <mergeCell ref="D1158:D1159"/>
    <mergeCell ref="F1158:F1159"/>
    <mergeCell ref="G1158:G1159"/>
    <mergeCell ref="H1158:H1159"/>
    <mergeCell ref="A1156:A1157"/>
    <mergeCell ref="B1156:B1157"/>
    <mergeCell ref="C1156:C1157"/>
    <mergeCell ref="D1156:D1157"/>
    <mergeCell ref="F1156:F1157"/>
    <mergeCell ref="G1156:G1157"/>
    <mergeCell ref="H1152:H1153"/>
    <mergeCell ref="A1154:A1155"/>
    <mergeCell ref="B1154:B1155"/>
    <mergeCell ref="C1154:C1155"/>
    <mergeCell ref="D1154:D1155"/>
    <mergeCell ref="F1154:F1155"/>
    <mergeCell ref="G1154:G1155"/>
    <mergeCell ref="H1154:H1155"/>
    <mergeCell ref="A1152:A1153"/>
    <mergeCell ref="B1152:B1153"/>
    <mergeCell ref="C1152:C1153"/>
    <mergeCell ref="D1152:D1153"/>
    <mergeCell ref="F1152:F1153"/>
    <mergeCell ref="G1152:G1153"/>
    <mergeCell ref="H1148:H1149"/>
    <mergeCell ref="A1150:A1151"/>
    <mergeCell ref="B1150:B1151"/>
    <mergeCell ref="C1150:C1151"/>
    <mergeCell ref="D1150:D1151"/>
    <mergeCell ref="F1150:F1151"/>
    <mergeCell ref="G1150:G1151"/>
    <mergeCell ref="H1150:H1151"/>
    <mergeCell ref="A1148:A1149"/>
    <mergeCell ref="B1148:B1149"/>
    <mergeCell ref="C1148:C1149"/>
    <mergeCell ref="D1148:D1149"/>
    <mergeCell ref="F1148:F1149"/>
    <mergeCell ref="G1148:G1149"/>
    <mergeCell ref="H1144:H1145"/>
    <mergeCell ref="A1146:A1147"/>
    <mergeCell ref="B1146:B1147"/>
    <mergeCell ref="C1146:C1147"/>
    <mergeCell ref="D1146:D1147"/>
    <mergeCell ref="F1146:F1147"/>
    <mergeCell ref="G1146:G1147"/>
    <mergeCell ref="H1146:H1147"/>
    <mergeCell ref="H1142:H1143"/>
    <mergeCell ref="B1141:H1141"/>
    <mergeCell ref="F1142:F1143"/>
    <mergeCell ref="G1142:G1143"/>
    <mergeCell ref="A1144:A1145"/>
    <mergeCell ref="B1144:B1145"/>
    <mergeCell ref="C1144:C1145"/>
    <mergeCell ref="D1144:D1145"/>
    <mergeCell ref="F1144:F1145"/>
    <mergeCell ref="G1144:G1145"/>
    <mergeCell ref="H1137:H1138"/>
    <mergeCell ref="A1139:A1140"/>
    <mergeCell ref="B1139:B1140"/>
    <mergeCell ref="C1139:C1140"/>
    <mergeCell ref="D1139:D1140"/>
    <mergeCell ref="F1139:F1140"/>
    <mergeCell ref="G1139:G1140"/>
    <mergeCell ref="H1139:H1140"/>
    <mergeCell ref="A1137:A1138"/>
    <mergeCell ref="B1137:B1138"/>
    <mergeCell ref="C1137:C1138"/>
    <mergeCell ref="D1137:D1138"/>
    <mergeCell ref="F1137:F1138"/>
    <mergeCell ref="G1137:G1138"/>
    <mergeCell ref="H1133:H1134"/>
    <mergeCell ref="A1135:A1136"/>
    <mergeCell ref="B1135:B1136"/>
    <mergeCell ref="C1135:C1136"/>
    <mergeCell ref="D1135:D1136"/>
    <mergeCell ref="F1135:F1136"/>
    <mergeCell ref="G1135:G1136"/>
    <mergeCell ref="H1135:H1136"/>
    <mergeCell ref="A1133:A1134"/>
    <mergeCell ref="B1133:B1134"/>
    <mergeCell ref="C1133:C1134"/>
    <mergeCell ref="D1133:D1134"/>
    <mergeCell ref="F1133:F1134"/>
    <mergeCell ref="G1133:G1134"/>
    <mergeCell ref="H1129:H1130"/>
    <mergeCell ref="A1131:A1132"/>
    <mergeCell ref="B1131:B1132"/>
    <mergeCell ref="C1131:C1132"/>
    <mergeCell ref="D1131:D1132"/>
    <mergeCell ref="F1131:F1132"/>
    <mergeCell ref="G1131:G1132"/>
    <mergeCell ref="H1131:H1132"/>
    <mergeCell ref="A1129:A1130"/>
    <mergeCell ref="B1129:B1130"/>
    <mergeCell ref="C1129:C1130"/>
    <mergeCell ref="D1129:D1130"/>
    <mergeCell ref="F1129:F1130"/>
    <mergeCell ref="G1129:G1130"/>
    <mergeCell ref="H1125:H1126"/>
    <mergeCell ref="A1127:A1128"/>
    <mergeCell ref="B1127:B1128"/>
    <mergeCell ref="C1127:C1128"/>
    <mergeCell ref="D1127:D1128"/>
    <mergeCell ref="F1127:F1128"/>
    <mergeCell ref="G1127:G1128"/>
    <mergeCell ref="H1127:H1128"/>
    <mergeCell ref="A1125:A1126"/>
    <mergeCell ref="B1125:B1126"/>
    <mergeCell ref="C1125:C1126"/>
    <mergeCell ref="D1125:D1126"/>
    <mergeCell ref="F1125:F1126"/>
    <mergeCell ref="G1125:G1126"/>
    <mergeCell ref="H1121:H1122"/>
    <mergeCell ref="A1123:A1124"/>
    <mergeCell ref="B1123:B1124"/>
    <mergeCell ref="C1123:C1124"/>
    <mergeCell ref="D1123:D1124"/>
    <mergeCell ref="F1123:F1124"/>
    <mergeCell ref="G1123:G1124"/>
    <mergeCell ref="H1123:H1124"/>
    <mergeCell ref="A1121:A1122"/>
    <mergeCell ref="B1121:B1122"/>
    <mergeCell ref="C1121:C1122"/>
    <mergeCell ref="D1121:D1122"/>
    <mergeCell ref="F1121:F1122"/>
    <mergeCell ref="G1121:G1122"/>
    <mergeCell ref="H1117:H1118"/>
    <mergeCell ref="A1119:A1120"/>
    <mergeCell ref="B1119:B1120"/>
    <mergeCell ref="C1119:C1120"/>
    <mergeCell ref="D1119:D1120"/>
    <mergeCell ref="F1119:F1120"/>
    <mergeCell ref="A1113:A1114"/>
    <mergeCell ref="G1119:G1120"/>
    <mergeCell ref="H1119:H1120"/>
    <mergeCell ref="A1117:A1118"/>
    <mergeCell ref="B1117:B1118"/>
    <mergeCell ref="C1117:C1118"/>
    <mergeCell ref="D1117:D1118"/>
    <mergeCell ref="F1117:F1118"/>
    <mergeCell ref="G1117:G1118"/>
    <mergeCell ref="B1115:B1116"/>
    <mergeCell ref="C1115:C1116"/>
    <mergeCell ref="D1115:D1116"/>
    <mergeCell ref="F1115:F1116"/>
    <mergeCell ref="G1115:G1116"/>
    <mergeCell ref="H1115:H1116"/>
    <mergeCell ref="F1113:F1114"/>
    <mergeCell ref="G1113:G1114"/>
    <mergeCell ref="F1109:F1110"/>
    <mergeCell ref="F1111:F1112"/>
    <mergeCell ref="G1111:G1112"/>
    <mergeCell ref="H1113:H1114"/>
    <mergeCell ref="B1107:H1107"/>
    <mergeCell ref="B1108:H1108"/>
    <mergeCell ref="G1109:G1110"/>
    <mergeCell ref="H1109:H1110"/>
    <mergeCell ref="G1103:G1104"/>
    <mergeCell ref="H1103:H1104"/>
    <mergeCell ref="H1105:H1106"/>
    <mergeCell ref="B1109:B1110"/>
    <mergeCell ref="A1105:A1106"/>
    <mergeCell ref="B1105:B1106"/>
    <mergeCell ref="C1105:C1106"/>
    <mergeCell ref="D1105:D1106"/>
    <mergeCell ref="F1105:F1106"/>
    <mergeCell ref="G1105:G1106"/>
    <mergeCell ref="A1103:A1104"/>
    <mergeCell ref="B1103:B1104"/>
    <mergeCell ref="C1103:C1104"/>
    <mergeCell ref="D1103:D1104"/>
    <mergeCell ref="F1099:F1100"/>
    <mergeCell ref="B1099:B1100"/>
    <mergeCell ref="C1099:C1100"/>
    <mergeCell ref="D1099:D1100"/>
    <mergeCell ref="F1103:F1104"/>
    <mergeCell ref="G1099:G1100"/>
    <mergeCell ref="H1099:H1100"/>
    <mergeCell ref="A1101:A1102"/>
    <mergeCell ref="B1101:B1102"/>
    <mergeCell ref="C1101:C1102"/>
    <mergeCell ref="D1101:D1102"/>
    <mergeCell ref="F1101:F1102"/>
    <mergeCell ref="G1101:G1102"/>
    <mergeCell ref="H1101:H1102"/>
    <mergeCell ref="A1099:A1100"/>
    <mergeCell ref="H1095:H1096"/>
    <mergeCell ref="A1097:A1098"/>
    <mergeCell ref="B1097:B1098"/>
    <mergeCell ref="C1097:C1098"/>
    <mergeCell ref="D1097:D1098"/>
    <mergeCell ref="F1097:F1098"/>
    <mergeCell ref="G1097:G1098"/>
    <mergeCell ref="H1097:H1098"/>
    <mergeCell ref="A1095:A1096"/>
    <mergeCell ref="B1095:B1096"/>
    <mergeCell ref="C1095:C1096"/>
    <mergeCell ref="D1095:D1096"/>
    <mergeCell ref="F1095:F1096"/>
    <mergeCell ref="G1095:G1096"/>
    <mergeCell ref="H1091:H1092"/>
    <mergeCell ref="A1093:A1094"/>
    <mergeCell ref="B1093:B1094"/>
    <mergeCell ref="C1093:C1094"/>
    <mergeCell ref="D1093:D1094"/>
    <mergeCell ref="F1093:F1094"/>
    <mergeCell ref="G1093:G1094"/>
    <mergeCell ref="H1093:H1094"/>
    <mergeCell ref="A1091:A1092"/>
    <mergeCell ref="B1091:B1092"/>
    <mergeCell ref="C1091:C1092"/>
    <mergeCell ref="D1091:D1092"/>
    <mergeCell ref="F1091:F1092"/>
    <mergeCell ref="G1091:G1092"/>
    <mergeCell ref="H1087:H1088"/>
    <mergeCell ref="A1089:A1090"/>
    <mergeCell ref="B1089:B1090"/>
    <mergeCell ref="C1089:C1090"/>
    <mergeCell ref="D1089:D1090"/>
    <mergeCell ref="F1089:F1090"/>
    <mergeCell ref="G1089:G1090"/>
    <mergeCell ref="H1089:H1090"/>
    <mergeCell ref="A1087:A1088"/>
    <mergeCell ref="B1087:B1088"/>
    <mergeCell ref="C1087:C1088"/>
    <mergeCell ref="D1087:D1088"/>
    <mergeCell ref="F1087:F1088"/>
    <mergeCell ref="G1087:G1088"/>
    <mergeCell ref="H1083:H1084"/>
    <mergeCell ref="A1085:A1086"/>
    <mergeCell ref="B1085:B1086"/>
    <mergeCell ref="C1085:C1086"/>
    <mergeCell ref="D1085:D1086"/>
    <mergeCell ref="F1085:F1086"/>
    <mergeCell ref="G1085:G1086"/>
    <mergeCell ref="H1085:H1086"/>
    <mergeCell ref="A1083:A1084"/>
    <mergeCell ref="B1083:B1084"/>
    <mergeCell ref="C1083:C1084"/>
    <mergeCell ref="D1083:D1084"/>
    <mergeCell ref="F1083:F1084"/>
    <mergeCell ref="G1083:G1084"/>
    <mergeCell ref="H1079:H1080"/>
    <mergeCell ref="A1081:A1082"/>
    <mergeCell ref="B1081:B1082"/>
    <mergeCell ref="C1081:C1082"/>
    <mergeCell ref="D1081:D1082"/>
    <mergeCell ref="F1081:F1082"/>
    <mergeCell ref="G1081:G1082"/>
    <mergeCell ref="H1081:H1082"/>
    <mergeCell ref="A1079:A1080"/>
    <mergeCell ref="B1079:B1080"/>
    <mergeCell ref="C1079:C1080"/>
    <mergeCell ref="D1079:D1080"/>
    <mergeCell ref="F1079:F1080"/>
    <mergeCell ref="G1079:G1080"/>
    <mergeCell ref="H1075:H1076"/>
    <mergeCell ref="A1077:A1078"/>
    <mergeCell ref="B1077:B1078"/>
    <mergeCell ref="C1077:C1078"/>
    <mergeCell ref="D1077:D1078"/>
    <mergeCell ref="F1077:F1078"/>
    <mergeCell ref="G1077:G1078"/>
    <mergeCell ref="H1077:H1078"/>
    <mergeCell ref="A1075:A1076"/>
    <mergeCell ref="B1075:B1076"/>
    <mergeCell ref="C1075:C1076"/>
    <mergeCell ref="D1075:D1076"/>
    <mergeCell ref="F1075:F1076"/>
    <mergeCell ref="G1075:G1076"/>
    <mergeCell ref="H1071:H1072"/>
    <mergeCell ref="A1073:A1074"/>
    <mergeCell ref="B1073:B1074"/>
    <mergeCell ref="C1073:C1074"/>
    <mergeCell ref="D1073:D1074"/>
    <mergeCell ref="F1073:F1074"/>
    <mergeCell ref="G1073:G1074"/>
    <mergeCell ref="H1073:H1074"/>
    <mergeCell ref="A1071:A1072"/>
    <mergeCell ref="B1071:B1072"/>
    <mergeCell ref="C1071:C1072"/>
    <mergeCell ref="D1071:D1072"/>
    <mergeCell ref="F1071:F1072"/>
    <mergeCell ref="G1071:G1072"/>
    <mergeCell ref="H1067:H1068"/>
    <mergeCell ref="A1069:A1070"/>
    <mergeCell ref="B1069:B1070"/>
    <mergeCell ref="C1069:C1070"/>
    <mergeCell ref="D1069:D1070"/>
    <mergeCell ref="F1069:F1070"/>
    <mergeCell ref="G1069:G1070"/>
    <mergeCell ref="H1069:H1070"/>
    <mergeCell ref="A1067:A1068"/>
    <mergeCell ref="B1067:B1068"/>
    <mergeCell ref="C1067:C1068"/>
    <mergeCell ref="D1067:D1068"/>
    <mergeCell ref="F1067:F1068"/>
    <mergeCell ref="G1067:G1068"/>
    <mergeCell ref="H1063:H1064"/>
    <mergeCell ref="A1065:A1066"/>
    <mergeCell ref="B1065:B1066"/>
    <mergeCell ref="C1065:C1066"/>
    <mergeCell ref="D1065:D1066"/>
    <mergeCell ref="F1065:F1066"/>
    <mergeCell ref="G1065:G1066"/>
    <mergeCell ref="H1065:H1066"/>
    <mergeCell ref="A1063:A1064"/>
    <mergeCell ref="B1063:B1064"/>
    <mergeCell ref="C1063:C1064"/>
    <mergeCell ref="D1063:D1064"/>
    <mergeCell ref="F1063:F1064"/>
    <mergeCell ref="G1063:G1064"/>
    <mergeCell ref="H1059:H1060"/>
    <mergeCell ref="A1061:A1062"/>
    <mergeCell ref="B1061:B1062"/>
    <mergeCell ref="C1061:C1062"/>
    <mergeCell ref="D1061:D1062"/>
    <mergeCell ref="F1061:F1062"/>
    <mergeCell ref="G1061:G1062"/>
    <mergeCell ref="H1061:H1062"/>
    <mergeCell ref="A1059:A1060"/>
    <mergeCell ref="B1059:B1060"/>
    <mergeCell ref="C1059:C1060"/>
    <mergeCell ref="D1059:D1060"/>
    <mergeCell ref="F1059:F1060"/>
    <mergeCell ref="G1059:G1060"/>
    <mergeCell ref="H1055:H1056"/>
    <mergeCell ref="A1057:A1058"/>
    <mergeCell ref="B1057:B1058"/>
    <mergeCell ref="C1057:C1058"/>
    <mergeCell ref="D1057:D1058"/>
    <mergeCell ref="F1057:F1058"/>
    <mergeCell ref="G1057:G1058"/>
    <mergeCell ref="H1057:H1058"/>
    <mergeCell ref="A1055:A1056"/>
    <mergeCell ref="B1055:B1056"/>
    <mergeCell ref="C1055:C1056"/>
    <mergeCell ref="D1055:D1056"/>
    <mergeCell ref="F1055:F1056"/>
    <mergeCell ref="G1055:G1056"/>
    <mergeCell ref="H1051:H1052"/>
    <mergeCell ref="A1053:A1054"/>
    <mergeCell ref="B1053:B1054"/>
    <mergeCell ref="C1053:C1054"/>
    <mergeCell ref="D1053:D1054"/>
    <mergeCell ref="F1053:F1054"/>
    <mergeCell ref="G1053:G1054"/>
    <mergeCell ref="H1053:H1054"/>
    <mergeCell ref="A1051:A1052"/>
    <mergeCell ref="B1051:B1052"/>
    <mergeCell ref="C1051:C1052"/>
    <mergeCell ref="D1051:D1052"/>
    <mergeCell ref="F1051:F1052"/>
    <mergeCell ref="G1051:G1052"/>
    <mergeCell ref="H1047:H1048"/>
    <mergeCell ref="A1049:A1050"/>
    <mergeCell ref="B1049:B1050"/>
    <mergeCell ref="C1049:C1050"/>
    <mergeCell ref="D1049:D1050"/>
    <mergeCell ref="F1049:F1050"/>
    <mergeCell ref="G1049:G1050"/>
    <mergeCell ref="H1049:H1050"/>
    <mergeCell ref="A1047:A1048"/>
    <mergeCell ref="B1047:B1048"/>
    <mergeCell ref="C1047:C1048"/>
    <mergeCell ref="D1047:D1048"/>
    <mergeCell ref="F1047:F1048"/>
    <mergeCell ref="G1047:G1048"/>
    <mergeCell ref="H1043:H1044"/>
    <mergeCell ref="A1045:A1046"/>
    <mergeCell ref="B1045:B1046"/>
    <mergeCell ref="C1045:C1046"/>
    <mergeCell ref="D1045:D1046"/>
    <mergeCell ref="F1045:F1046"/>
    <mergeCell ref="G1045:G1046"/>
    <mergeCell ref="H1045:H1046"/>
    <mergeCell ref="A1043:A1044"/>
    <mergeCell ref="B1043:B1044"/>
    <mergeCell ref="C1043:C1044"/>
    <mergeCell ref="D1043:D1044"/>
    <mergeCell ref="F1043:F1044"/>
    <mergeCell ref="G1043:G1044"/>
    <mergeCell ref="H1039:H1040"/>
    <mergeCell ref="A1041:A1042"/>
    <mergeCell ref="B1041:B1042"/>
    <mergeCell ref="C1041:C1042"/>
    <mergeCell ref="D1041:D1042"/>
    <mergeCell ref="F1041:F1042"/>
    <mergeCell ref="G1041:G1042"/>
    <mergeCell ref="H1041:H1042"/>
    <mergeCell ref="A1039:A1040"/>
    <mergeCell ref="B1039:B1040"/>
    <mergeCell ref="C1039:C1040"/>
    <mergeCell ref="D1039:D1040"/>
    <mergeCell ref="F1039:F1040"/>
    <mergeCell ref="G1039:G1040"/>
    <mergeCell ref="H1035:H1036"/>
    <mergeCell ref="A1037:A1038"/>
    <mergeCell ref="B1037:B1038"/>
    <mergeCell ref="C1037:C1038"/>
    <mergeCell ref="D1037:D1038"/>
    <mergeCell ref="F1037:F1038"/>
    <mergeCell ref="G1037:G1038"/>
    <mergeCell ref="H1037:H1038"/>
    <mergeCell ref="A1035:A1036"/>
    <mergeCell ref="B1035:B1036"/>
    <mergeCell ref="C1035:C1036"/>
    <mergeCell ref="D1035:D1036"/>
    <mergeCell ref="F1035:F1036"/>
    <mergeCell ref="G1035:G1036"/>
    <mergeCell ref="H1031:H1032"/>
    <mergeCell ref="A1033:A1034"/>
    <mergeCell ref="B1033:B1034"/>
    <mergeCell ref="C1033:C1034"/>
    <mergeCell ref="D1033:D1034"/>
    <mergeCell ref="F1033:F1034"/>
    <mergeCell ref="G1033:G1034"/>
    <mergeCell ref="H1033:H1034"/>
    <mergeCell ref="A1031:A1032"/>
    <mergeCell ref="B1031:B1032"/>
    <mergeCell ref="C1031:C1032"/>
    <mergeCell ref="D1031:D1032"/>
    <mergeCell ref="F1031:F1032"/>
    <mergeCell ref="G1031:G1032"/>
    <mergeCell ref="H1027:H1028"/>
    <mergeCell ref="A1029:A1030"/>
    <mergeCell ref="B1029:B1030"/>
    <mergeCell ref="C1029:C1030"/>
    <mergeCell ref="D1029:D1030"/>
    <mergeCell ref="F1029:F1030"/>
    <mergeCell ref="G1029:G1030"/>
    <mergeCell ref="H1029:H1030"/>
    <mergeCell ref="A1027:A1028"/>
    <mergeCell ref="B1027:B1028"/>
    <mergeCell ref="C1027:C1028"/>
    <mergeCell ref="D1027:D1028"/>
    <mergeCell ref="F1027:F1028"/>
    <mergeCell ref="G1027:G1028"/>
    <mergeCell ref="H1023:H1024"/>
    <mergeCell ref="A1025:A1026"/>
    <mergeCell ref="B1025:B1026"/>
    <mergeCell ref="C1025:C1026"/>
    <mergeCell ref="D1025:D1026"/>
    <mergeCell ref="F1025:F1026"/>
    <mergeCell ref="G1025:G1026"/>
    <mergeCell ref="H1025:H1026"/>
    <mergeCell ref="A1023:A1024"/>
    <mergeCell ref="B1023:B1024"/>
    <mergeCell ref="C1023:C1024"/>
    <mergeCell ref="D1023:D1024"/>
    <mergeCell ref="F1023:F1024"/>
    <mergeCell ref="G1023:G1024"/>
    <mergeCell ref="H1019:H1020"/>
    <mergeCell ref="A1021:A1022"/>
    <mergeCell ref="B1021:B1022"/>
    <mergeCell ref="C1021:C1022"/>
    <mergeCell ref="D1021:D1022"/>
    <mergeCell ref="F1021:F1022"/>
    <mergeCell ref="G1021:G1022"/>
    <mergeCell ref="H1021:H1022"/>
    <mergeCell ref="A1019:A1020"/>
    <mergeCell ref="B1019:B1020"/>
    <mergeCell ref="C1019:C1020"/>
    <mergeCell ref="D1019:D1020"/>
    <mergeCell ref="F1019:F1020"/>
    <mergeCell ref="G1019:G1020"/>
    <mergeCell ref="H1012:H1013"/>
    <mergeCell ref="A1015:A1016"/>
    <mergeCell ref="B1015:B1016"/>
    <mergeCell ref="C1015:C1016"/>
    <mergeCell ref="D1015:D1016"/>
    <mergeCell ref="F1015:F1016"/>
    <mergeCell ref="G1015:G1016"/>
    <mergeCell ref="H1015:H1016"/>
    <mergeCell ref="A1012:A1013"/>
    <mergeCell ref="B1012:B1013"/>
    <mergeCell ref="C1012:C1013"/>
    <mergeCell ref="D1012:D1013"/>
    <mergeCell ref="F1012:F1013"/>
    <mergeCell ref="G1012:G1013"/>
    <mergeCell ref="H1008:H1009"/>
    <mergeCell ref="A1010:A1011"/>
    <mergeCell ref="B1010:B1011"/>
    <mergeCell ref="C1010:C1011"/>
    <mergeCell ref="D1010:D1011"/>
    <mergeCell ref="F1010:F1011"/>
    <mergeCell ref="G1010:G1011"/>
    <mergeCell ref="H1010:H1011"/>
    <mergeCell ref="A1008:A1009"/>
    <mergeCell ref="B1008:B1009"/>
    <mergeCell ref="C1008:C1009"/>
    <mergeCell ref="D1008:D1009"/>
    <mergeCell ref="F1008:F1009"/>
    <mergeCell ref="G1008:G1009"/>
    <mergeCell ref="H1004:H1005"/>
    <mergeCell ref="A1006:A1007"/>
    <mergeCell ref="B1006:B1007"/>
    <mergeCell ref="C1006:C1007"/>
    <mergeCell ref="D1006:D1007"/>
    <mergeCell ref="F1006:F1007"/>
    <mergeCell ref="G1006:G1007"/>
    <mergeCell ref="H1006:H1007"/>
    <mergeCell ref="A1004:A1005"/>
    <mergeCell ref="B1004:B1005"/>
    <mergeCell ref="C1004:C1005"/>
    <mergeCell ref="D1004:D1005"/>
    <mergeCell ref="F1004:F1005"/>
    <mergeCell ref="G1004:G1005"/>
    <mergeCell ref="H1000:H1001"/>
    <mergeCell ref="A1002:A1003"/>
    <mergeCell ref="B1002:B1003"/>
    <mergeCell ref="C1002:C1003"/>
    <mergeCell ref="D1002:D1003"/>
    <mergeCell ref="F1002:F1003"/>
    <mergeCell ref="G1002:G1003"/>
    <mergeCell ref="H1002:H1003"/>
    <mergeCell ref="A1000:A1001"/>
    <mergeCell ref="B1000:B1001"/>
    <mergeCell ref="C1000:C1001"/>
    <mergeCell ref="D1000:D1001"/>
    <mergeCell ref="F1000:F1001"/>
    <mergeCell ref="G1000:G1001"/>
    <mergeCell ref="H996:H997"/>
    <mergeCell ref="A998:A999"/>
    <mergeCell ref="B998:B999"/>
    <mergeCell ref="C998:C999"/>
    <mergeCell ref="D998:D999"/>
    <mergeCell ref="F998:F999"/>
    <mergeCell ref="G998:G999"/>
    <mergeCell ref="H998:H999"/>
    <mergeCell ref="A996:A997"/>
    <mergeCell ref="B996:B997"/>
    <mergeCell ref="C996:C997"/>
    <mergeCell ref="D996:D997"/>
    <mergeCell ref="F996:F997"/>
    <mergeCell ref="G996:G997"/>
    <mergeCell ref="H992:H993"/>
    <mergeCell ref="A994:A995"/>
    <mergeCell ref="B994:B995"/>
    <mergeCell ref="C994:C995"/>
    <mergeCell ref="D994:D995"/>
    <mergeCell ref="F994:F995"/>
    <mergeCell ref="G994:G995"/>
    <mergeCell ref="H994:H995"/>
    <mergeCell ref="A992:A993"/>
    <mergeCell ref="B992:B993"/>
    <mergeCell ref="C992:C993"/>
    <mergeCell ref="D992:D993"/>
    <mergeCell ref="F992:F993"/>
    <mergeCell ref="G992:G993"/>
    <mergeCell ref="H988:H989"/>
    <mergeCell ref="A990:A991"/>
    <mergeCell ref="B990:B991"/>
    <mergeCell ref="C990:C991"/>
    <mergeCell ref="D990:D991"/>
    <mergeCell ref="F990:F991"/>
    <mergeCell ref="G990:G991"/>
    <mergeCell ref="H990:H991"/>
    <mergeCell ref="A988:A989"/>
    <mergeCell ref="B988:B989"/>
    <mergeCell ref="C988:C989"/>
    <mergeCell ref="D988:D989"/>
    <mergeCell ref="F988:F989"/>
    <mergeCell ref="G988:G989"/>
    <mergeCell ref="H984:H985"/>
    <mergeCell ref="A986:A987"/>
    <mergeCell ref="B986:B987"/>
    <mergeCell ref="C986:C987"/>
    <mergeCell ref="D986:D987"/>
    <mergeCell ref="F986:F987"/>
    <mergeCell ref="G986:G987"/>
    <mergeCell ref="H986:H987"/>
    <mergeCell ref="A984:A985"/>
    <mergeCell ref="B984:B985"/>
    <mergeCell ref="C984:C985"/>
    <mergeCell ref="D984:D985"/>
    <mergeCell ref="F984:F985"/>
    <mergeCell ref="G984:G985"/>
    <mergeCell ref="H980:H981"/>
    <mergeCell ref="A982:A983"/>
    <mergeCell ref="B982:B983"/>
    <mergeCell ref="C982:C983"/>
    <mergeCell ref="D982:D983"/>
    <mergeCell ref="F982:F983"/>
    <mergeCell ref="G982:G983"/>
    <mergeCell ref="H982:H983"/>
    <mergeCell ref="A980:A981"/>
    <mergeCell ref="B980:B981"/>
    <mergeCell ref="C980:C981"/>
    <mergeCell ref="D980:D981"/>
    <mergeCell ref="F980:F981"/>
    <mergeCell ref="G980:G981"/>
    <mergeCell ref="H976:H977"/>
    <mergeCell ref="A978:A979"/>
    <mergeCell ref="B978:B979"/>
    <mergeCell ref="C978:C979"/>
    <mergeCell ref="D978:D979"/>
    <mergeCell ref="F978:F979"/>
    <mergeCell ref="G978:G979"/>
    <mergeCell ref="H978:H979"/>
    <mergeCell ref="A976:A977"/>
    <mergeCell ref="B976:B977"/>
    <mergeCell ref="C976:C977"/>
    <mergeCell ref="D976:D977"/>
    <mergeCell ref="F976:F977"/>
    <mergeCell ref="G976:G977"/>
    <mergeCell ref="H972:H973"/>
    <mergeCell ref="A974:A975"/>
    <mergeCell ref="B974:B975"/>
    <mergeCell ref="C974:C975"/>
    <mergeCell ref="D974:D975"/>
    <mergeCell ref="F974:F975"/>
    <mergeCell ref="G974:G975"/>
    <mergeCell ref="H974:H975"/>
    <mergeCell ref="A972:A973"/>
    <mergeCell ref="B972:B973"/>
    <mergeCell ref="C972:C973"/>
    <mergeCell ref="D972:D973"/>
    <mergeCell ref="F972:F973"/>
    <mergeCell ref="G972:G973"/>
    <mergeCell ref="H968:H969"/>
    <mergeCell ref="A970:A971"/>
    <mergeCell ref="B970:B971"/>
    <mergeCell ref="C970:C971"/>
    <mergeCell ref="D970:D971"/>
    <mergeCell ref="F970:F971"/>
    <mergeCell ref="G970:G971"/>
    <mergeCell ref="H970:H971"/>
    <mergeCell ref="A968:A969"/>
    <mergeCell ref="B968:B969"/>
    <mergeCell ref="C968:C969"/>
    <mergeCell ref="D968:D969"/>
    <mergeCell ref="F968:F969"/>
    <mergeCell ref="G968:G969"/>
    <mergeCell ref="H963:H964"/>
    <mergeCell ref="A966:A967"/>
    <mergeCell ref="B966:B967"/>
    <mergeCell ref="C966:C967"/>
    <mergeCell ref="D966:D967"/>
    <mergeCell ref="F966:F967"/>
    <mergeCell ref="G966:G967"/>
    <mergeCell ref="H966:H967"/>
    <mergeCell ref="A963:A964"/>
    <mergeCell ref="B963:B964"/>
    <mergeCell ref="C963:C964"/>
    <mergeCell ref="D963:D964"/>
    <mergeCell ref="F963:F964"/>
    <mergeCell ref="G963:G964"/>
    <mergeCell ref="H959:H960"/>
    <mergeCell ref="A961:A962"/>
    <mergeCell ref="B961:B962"/>
    <mergeCell ref="C961:C962"/>
    <mergeCell ref="D961:D962"/>
    <mergeCell ref="F961:F962"/>
    <mergeCell ref="G961:G962"/>
    <mergeCell ref="H961:H962"/>
    <mergeCell ref="A959:A960"/>
    <mergeCell ref="B959:B960"/>
    <mergeCell ref="C959:C960"/>
    <mergeCell ref="D959:D960"/>
    <mergeCell ref="F959:F960"/>
    <mergeCell ref="G959:G960"/>
    <mergeCell ref="H955:H956"/>
    <mergeCell ref="A957:A958"/>
    <mergeCell ref="B957:B958"/>
    <mergeCell ref="C957:C958"/>
    <mergeCell ref="D957:D958"/>
    <mergeCell ref="F957:F958"/>
    <mergeCell ref="G957:G958"/>
    <mergeCell ref="H957:H958"/>
    <mergeCell ref="A955:A956"/>
    <mergeCell ref="B955:B956"/>
    <mergeCell ref="C955:C956"/>
    <mergeCell ref="D955:D956"/>
    <mergeCell ref="F955:F956"/>
    <mergeCell ref="G955:G956"/>
    <mergeCell ref="H951:H952"/>
    <mergeCell ref="A953:A954"/>
    <mergeCell ref="B953:B954"/>
    <mergeCell ref="C953:C954"/>
    <mergeCell ref="D953:D954"/>
    <mergeCell ref="F953:F954"/>
    <mergeCell ref="G953:G954"/>
    <mergeCell ref="H953:H954"/>
    <mergeCell ref="A951:A952"/>
    <mergeCell ref="B951:B952"/>
    <mergeCell ref="C951:C952"/>
    <mergeCell ref="D951:D952"/>
    <mergeCell ref="F951:F952"/>
    <mergeCell ref="G951:G952"/>
    <mergeCell ref="H947:H948"/>
    <mergeCell ref="A949:A950"/>
    <mergeCell ref="B949:B950"/>
    <mergeCell ref="C949:C950"/>
    <mergeCell ref="D949:D950"/>
    <mergeCell ref="F949:F950"/>
    <mergeCell ref="G949:G950"/>
    <mergeCell ref="H949:H950"/>
    <mergeCell ref="A947:A948"/>
    <mergeCell ref="B947:B948"/>
    <mergeCell ref="C947:C948"/>
    <mergeCell ref="D947:D948"/>
    <mergeCell ref="F947:F948"/>
    <mergeCell ref="G947:G948"/>
    <mergeCell ref="H943:H944"/>
    <mergeCell ref="A945:A946"/>
    <mergeCell ref="B945:B946"/>
    <mergeCell ref="C945:C946"/>
    <mergeCell ref="D945:D946"/>
    <mergeCell ref="F945:F946"/>
    <mergeCell ref="G945:G946"/>
    <mergeCell ref="H945:H946"/>
    <mergeCell ref="A943:A944"/>
    <mergeCell ref="B943:B944"/>
    <mergeCell ref="C943:C944"/>
    <mergeCell ref="D943:D944"/>
    <mergeCell ref="F943:F944"/>
    <mergeCell ref="G943:G944"/>
    <mergeCell ref="H939:H940"/>
    <mergeCell ref="A941:A942"/>
    <mergeCell ref="B941:B942"/>
    <mergeCell ref="C941:C942"/>
    <mergeCell ref="D941:D942"/>
    <mergeCell ref="F941:F942"/>
    <mergeCell ref="G941:G942"/>
    <mergeCell ref="H941:H942"/>
    <mergeCell ref="A939:A940"/>
    <mergeCell ref="B939:B940"/>
    <mergeCell ref="C939:C940"/>
    <mergeCell ref="D939:D940"/>
    <mergeCell ref="F939:F940"/>
    <mergeCell ref="G939:G940"/>
    <mergeCell ref="H935:H936"/>
    <mergeCell ref="A937:A938"/>
    <mergeCell ref="B937:B938"/>
    <mergeCell ref="C937:C938"/>
    <mergeCell ref="D937:D938"/>
    <mergeCell ref="F937:F938"/>
    <mergeCell ref="G937:G938"/>
    <mergeCell ref="H937:H938"/>
    <mergeCell ref="A935:A936"/>
    <mergeCell ref="B935:B936"/>
    <mergeCell ref="C935:C936"/>
    <mergeCell ref="D935:D936"/>
    <mergeCell ref="F935:F936"/>
    <mergeCell ref="G935:G936"/>
    <mergeCell ref="H931:H932"/>
    <mergeCell ref="A933:A934"/>
    <mergeCell ref="B933:B934"/>
    <mergeCell ref="C933:C934"/>
    <mergeCell ref="D933:D934"/>
    <mergeCell ref="F933:F934"/>
    <mergeCell ref="G933:G934"/>
    <mergeCell ref="H933:H934"/>
    <mergeCell ref="A931:A932"/>
    <mergeCell ref="B931:B932"/>
    <mergeCell ref="C931:C932"/>
    <mergeCell ref="D931:D932"/>
    <mergeCell ref="F931:F932"/>
    <mergeCell ref="G931:G932"/>
    <mergeCell ref="H927:H928"/>
    <mergeCell ref="A929:A930"/>
    <mergeCell ref="B929:B930"/>
    <mergeCell ref="C929:C930"/>
    <mergeCell ref="D929:D930"/>
    <mergeCell ref="F929:F930"/>
    <mergeCell ref="G929:G930"/>
    <mergeCell ref="H929:H930"/>
    <mergeCell ref="A927:A928"/>
    <mergeCell ref="B927:B928"/>
    <mergeCell ref="C927:C928"/>
    <mergeCell ref="D927:D928"/>
    <mergeCell ref="F927:F928"/>
    <mergeCell ref="G927:G928"/>
    <mergeCell ref="H923:H924"/>
    <mergeCell ref="A925:A926"/>
    <mergeCell ref="B925:B926"/>
    <mergeCell ref="C925:C926"/>
    <mergeCell ref="D925:D926"/>
    <mergeCell ref="F925:F926"/>
    <mergeCell ref="G925:G926"/>
    <mergeCell ref="H925:H926"/>
    <mergeCell ref="A923:A924"/>
    <mergeCell ref="B923:B924"/>
    <mergeCell ref="C923:C924"/>
    <mergeCell ref="D923:D924"/>
    <mergeCell ref="F923:F924"/>
    <mergeCell ref="G923:G924"/>
    <mergeCell ref="H919:H920"/>
    <mergeCell ref="A921:A922"/>
    <mergeCell ref="B921:B922"/>
    <mergeCell ref="C921:C922"/>
    <mergeCell ref="D921:D922"/>
    <mergeCell ref="F921:F922"/>
    <mergeCell ref="G921:G922"/>
    <mergeCell ref="H921:H922"/>
    <mergeCell ref="A919:A920"/>
    <mergeCell ref="B919:B920"/>
    <mergeCell ref="C919:C920"/>
    <mergeCell ref="D919:D920"/>
    <mergeCell ref="F919:F920"/>
    <mergeCell ref="G919:G920"/>
    <mergeCell ref="H915:H916"/>
    <mergeCell ref="A917:A918"/>
    <mergeCell ref="B917:B918"/>
    <mergeCell ref="C917:C918"/>
    <mergeCell ref="D917:D918"/>
    <mergeCell ref="F917:F918"/>
    <mergeCell ref="G917:G918"/>
    <mergeCell ref="H917:H918"/>
    <mergeCell ref="A915:A916"/>
    <mergeCell ref="B915:B916"/>
    <mergeCell ref="C915:C916"/>
    <mergeCell ref="D915:D916"/>
    <mergeCell ref="F915:F916"/>
    <mergeCell ref="G915:G916"/>
    <mergeCell ref="H911:H912"/>
    <mergeCell ref="A913:A914"/>
    <mergeCell ref="B913:B914"/>
    <mergeCell ref="C913:C914"/>
    <mergeCell ref="D913:D914"/>
    <mergeCell ref="F913:F914"/>
    <mergeCell ref="G913:G914"/>
    <mergeCell ref="H913:H914"/>
    <mergeCell ref="A911:A912"/>
    <mergeCell ref="B911:B912"/>
    <mergeCell ref="C911:C912"/>
    <mergeCell ref="D911:D912"/>
    <mergeCell ref="F911:F912"/>
    <mergeCell ref="G911:G912"/>
    <mergeCell ref="H907:H908"/>
    <mergeCell ref="A909:A910"/>
    <mergeCell ref="B909:B910"/>
    <mergeCell ref="C909:C910"/>
    <mergeCell ref="D909:D910"/>
    <mergeCell ref="F909:F910"/>
    <mergeCell ref="G909:G910"/>
    <mergeCell ref="H909:H910"/>
    <mergeCell ref="A907:A908"/>
    <mergeCell ref="B907:B908"/>
    <mergeCell ref="C907:C908"/>
    <mergeCell ref="D907:D908"/>
    <mergeCell ref="F907:F908"/>
    <mergeCell ref="G907:G908"/>
    <mergeCell ref="H903:H904"/>
    <mergeCell ref="A905:A906"/>
    <mergeCell ref="B905:B906"/>
    <mergeCell ref="C905:C906"/>
    <mergeCell ref="D905:D906"/>
    <mergeCell ref="F905:F906"/>
    <mergeCell ref="G905:G906"/>
    <mergeCell ref="H905:H906"/>
    <mergeCell ref="A903:A904"/>
    <mergeCell ref="B903:B904"/>
    <mergeCell ref="C903:C904"/>
    <mergeCell ref="D903:D904"/>
    <mergeCell ref="F903:F904"/>
    <mergeCell ref="G903:G904"/>
    <mergeCell ref="H899:H900"/>
    <mergeCell ref="A901:A902"/>
    <mergeCell ref="B901:B902"/>
    <mergeCell ref="C901:C902"/>
    <mergeCell ref="D901:D902"/>
    <mergeCell ref="F901:F902"/>
    <mergeCell ref="G901:G902"/>
    <mergeCell ref="H901:H902"/>
    <mergeCell ref="A899:A900"/>
    <mergeCell ref="B899:B900"/>
    <mergeCell ref="C899:C900"/>
    <mergeCell ref="D899:D900"/>
    <mergeCell ref="F899:F900"/>
    <mergeCell ref="G899:G900"/>
    <mergeCell ref="H895:H896"/>
    <mergeCell ref="A897:A898"/>
    <mergeCell ref="B897:B898"/>
    <mergeCell ref="C897:C898"/>
    <mergeCell ref="D897:D898"/>
    <mergeCell ref="F897:F898"/>
    <mergeCell ref="G897:G898"/>
    <mergeCell ref="H897:H898"/>
    <mergeCell ref="A895:A896"/>
    <mergeCell ref="B895:B896"/>
    <mergeCell ref="C895:C896"/>
    <mergeCell ref="D895:D896"/>
    <mergeCell ref="F895:F896"/>
    <mergeCell ref="G895:G896"/>
    <mergeCell ref="H891:H892"/>
    <mergeCell ref="A893:A894"/>
    <mergeCell ref="B893:B894"/>
    <mergeCell ref="C893:C894"/>
    <mergeCell ref="D893:D894"/>
    <mergeCell ref="F893:F894"/>
    <mergeCell ref="G893:G894"/>
    <mergeCell ref="H893:H894"/>
    <mergeCell ref="A891:A892"/>
    <mergeCell ref="B891:B892"/>
    <mergeCell ref="C891:C892"/>
    <mergeCell ref="D891:D892"/>
    <mergeCell ref="F891:F892"/>
    <mergeCell ref="G891:G892"/>
    <mergeCell ref="H887:H888"/>
    <mergeCell ref="A889:A890"/>
    <mergeCell ref="B889:B890"/>
    <mergeCell ref="C889:C890"/>
    <mergeCell ref="D889:D890"/>
    <mergeCell ref="F889:F890"/>
    <mergeCell ref="G889:G890"/>
    <mergeCell ref="H889:H890"/>
    <mergeCell ref="A887:A888"/>
    <mergeCell ref="B887:B888"/>
    <mergeCell ref="C887:C888"/>
    <mergeCell ref="D887:D888"/>
    <mergeCell ref="F887:F888"/>
    <mergeCell ref="G887:G888"/>
    <mergeCell ref="H883:H884"/>
    <mergeCell ref="A885:A886"/>
    <mergeCell ref="B885:B886"/>
    <mergeCell ref="C885:C886"/>
    <mergeCell ref="D885:D886"/>
    <mergeCell ref="F885:F886"/>
    <mergeCell ref="G885:G886"/>
    <mergeCell ref="H885:H886"/>
    <mergeCell ref="A883:A884"/>
    <mergeCell ref="B883:B884"/>
    <mergeCell ref="C883:C884"/>
    <mergeCell ref="D883:D884"/>
    <mergeCell ref="F883:F884"/>
    <mergeCell ref="G883:G884"/>
    <mergeCell ref="H879:H880"/>
    <mergeCell ref="A881:A882"/>
    <mergeCell ref="B881:B882"/>
    <mergeCell ref="C881:C882"/>
    <mergeCell ref="D881:D882"/>
    <mergeCell ref="F881:F882"/>
    <mergeCell ref="G881:G882"/>
    <mergeCell ref="H881:H882"/>
    <mergeCell ref="A879:A880"/>
    <mergeCell ref="B879:B880"/>
    <mergeCell ref="C879:C880"/>
    <mergeCell ref="D879:D880"/>
    <mergeCell ref="F879:F880"/>
    <mergeCell ref="G879:G880"/>
    <mergeCell ref="H875:H876"/>
    <mergeCell ref="A877:A878"/>
    <mergeCell ref="B877:B878"/>
    <mergeCell ref="C877:C878"/>
    <mergeCell ref="D877:D878"/>
    <mergeCell ref="F877:F878"/>
    <mergeCell ref="G877:G878"/>
    <mergeCell ref="H877:H878"/>
    <mergeCell ref="A875:A876"/>
    <mergeCell ref="B875:B876"/>
    <mergeCell ref="C875:C876"/>
    <mergeCell ref="D875:D876"/>
    <mergeCell ref="F875:F876"/>
    <mergeCell ref="G875:G876"/>
    <mergeCell ref="H871:H872"/>
    <mergeCell ref="A873:A874"/>
    <mergeCell ref="B873:B874"/>
    <mergeCell ref="C873:C874"/>
    <mergeCell ref="D873:D874"/>
    <mergeCell ref="F873:F874"/>
    <mergeCell ref="G873:G874"/>
    <mergeCell ref="H873:H874"/>
    <mergeCell ref="A871:A872"/>
    <mergeCell ref="B871:B872"/>
    <mergeCell ref="C871:C872"/>
    <mergeCell ref="D871:D872"/>
    <mergeCell ref="F871:F872"/>
    <mergeCell ref="G871:G872"/>
    <mergeCell ref="C869:C870"/>
    <mergeCell ref="D869:D870"/>
    <mergeCell ref="F869:F870"/>
    <mergeCell ref="G869:G870"/>
    <mergeCell ref="H869:H870"/>
    <mergeCell ref="C865:C866"/>
    <mergeCell ref="D865:D866"/>
    <mergeCell ref="F865:F866"/>
    <mergeCell ref="G865:G866"/>
    <mergeCell ref="F860:F861"/>
    <mergeCell ref="G860:G861"/>
    <mergeCell ref="B864:H864"/>
    <mergeCell ref="H865:H866"/>
    <mergeCell ref="H860:H861"/>
    <mergeCell ref="A862:A863"/>
    <mergeCell ref="B862:B863"/>
    <mergeCell ref="C862:C863"/>
    <mergeCell ref="D862:D863"/>
    <mergeCell ref="F862:F863"/>
    <mergeCell ref="G862:G863"/>
    <mergeCell ref="H862:H863"/>
    <mergeCell ref="A860:A861"/>
    <mergeCell ref="B860:B861"/>
    <mergeCell ref="B856:B857"/>
    <mergeCell ref="C860:C861"/>
    <mergeCell ref="D860:D861"/>
    <mergeCell ref="F856:F857"/>
    <mergeCell ref="G856:G857"/>
    <mergeCell ref="C856:C857"/>
    <mergeCell ref="H854:H855"/>
    <mergeCell ref="H856:H857"/>
    <mergeCell ref="A858:A859"/>
    <mergeCell ref="B858:B859"/>
    <mergeCell ref="C858:C859"/>
    <mergeCell ref="D858:D859"/>
    <mergeCell ref="F858:F859"/>
    <mergeCell ref="G858:G859"/>
    <mergeCell ref="H858:H859"/>
    <mergeCell ref="A856:A857"/>
    <mergeCell ref="A854:A855"/>
    <mergeCell ref="B854:B855"/>
    <mergeCell ref="C854:C855"/>
    <mergeCell ref="D854:D855"/>
    <mergeCell ref="F854:F855"/>
    <mergeCell ref="D856:D857"/>
    <mergeCell ref="G854:G855"/>
    <mergeCell ref="H850:H851"/>
    <mergeCell ref="A852:A853"/>
    <mergeCell ref="B852:B853"/>
    <mergeCell ref="C852:C853"/>
    <mergeCell ref="D852:D853"/>
    <mergeCell ref="F852:F853"/>
    <mergeCell ref="G852:G853"/>
    <mergeCell ref="H852:H853"/>
    <mergeCell ref="A850:A851"/>
    <mergeCell ref="B850:B851"/>
    <mergeCell ref="C850:C851"/>
    <mergeCell ref="D850:D851"/>
    <mergeCell ref="F850:F851"/>
    <mergeCell ref="G850:G851"/>
    <mergeCell ref="H846:H847"/>
    <mergeCell ref="H848:H849"/>
    <mergeCell ref="A848:A849"/>
    <mergeCell ref="B848:B849"/>
    <mergeCell ref="C848:C849"/>
    <mergeCell ref="D848:D849"/>
    <mergeCell ref="F848:F849"/>
    <mergeCell ref="G848:G849"/>
    <mergeCell ref="A846:A847"/>
    <mergeCell ref="B846:B847"/>
    <mergeCell ref="C846:C847"/>
    <mergeCell ref="D846:D847"/>
    <mergeCell ref="F846:F847"/>
    <mergeCell ref="G846:G847"/>
    <mergeCell ref="H842:H843"/>
    <mergeCell ref="A844:A845"/>
    <mergeCell ref="B844:B845"/>
    <mergeCell ref="C844:C845"/>
    <mergeCell ref="D844:D845"/>
    <mergeCell ref="F844:F845"/>
    <mergeCell ref="G844:G845"/>
    <mergeCell ref="H844:H845"/>
    <mergeCell ref="A842:A843"/>
    <mergeCell ref="B842:B843"/>
    <mergeCell ref="C842:C843"/>
    <mergeCell ref="D842:D843"/>
    <mergeCell ref="F842:F843"/>
    <mergeCell ref="G842:G843"/>
    <mergeCell ref="H838:H839"/>
    <mergeCell ref="A840:A841"/>
    <mergeCell ref="B840:B841"/>
    <mergeCell ref="C840:C841"/>
    <mergeCell ref="D840:D841"/>
    <mergeCell ref="F840:F841"/>
    <mergeCell ref="G840:G841"/>
    <mergeCell ref="H840:H841"/>
    <mergeCell ref="A838:A839"/>
    <mergeCell ref="B838:B839"/>
    <mergeCell ref="C838:C839"/>
    <mergeCell ref="D838:D839"/>
    <mergeCell ref="F838:F839"/>
    <mergeCell ref="G838:G839"/>
    <mergeCell ref="H832:H833"/>
    <mergeCell ref="A836:A837"/>
    <mergeCell ref="B836:B837"/>
    <mergeCell ref="C836:C837"/>
    <mergeCell ref="D836:D837"/>
    <mergeCell ref="F836:F837"/>
    <mergeCell ref="G836:G837"/>
    <mergeCell ref="H836:H837"/>
    <mergeCell ref="A832:A833"/>
    <mergeCell ref="B832:B833"/>
    <mergeCell ref="C832:C833"/>
    <mergeCell ref="D832:D833"/>
    <mergeCell ref="F832:F833"/>
    <mergeCell ref="G832:G833"/>
    <mergeCell ref="H827:H828"/>
    <mergeCell ref="A829:A830"/>
    <mergeCell ref="B829:B830"/>
    <mergeCell ref="C829:C830"/>
    <mergeCell ref="D829:D830"/>
    <mergeCell ref="F829:F830"/>
    <mergeCell ref="G829:G830"/>
    <mergeCell ref="H829:H830"/>
    <mergeCell ref="A827:A828"/>
    <mergeCell ref="B827:B828"/>
    <mergeCell ref="C827:C828"/>
    <mergeCell ref="D827:D828"/>
    <mergeCell ref="F827:F828"/>
    <mergeCell ref="G827:G828"/>
    <mergeCell ref="H823:H824"/>
    <mergeCell ref="A825:A826"/>
    <mergeCell ref="B825:B826"/>
    <mergeCell ref="C825:C826"/>
    <mergeCell ref="D825:D826"/>
    <mergeCell ref="F825:F826"/>
    <mergeCell ref="G825:G826"/>
    <mergeCell ref="H825:H826"/>
    <mergeCell ref="A823:A824"/>
    <mergeCell ref="B823:B824"/>
    <mergeCell ref="C823:C824"/>
    <mergeCell ref="D823:D824"/>
    <mergeCell ref="F823:F824"/>
    <mergeCell ref="G823:G824"/>
    <mergeCell ref="H819:H820"/>
    <mergeCell ref="A821:A822"/>
    <mergeCell ref="B821:B822"/>
    <mergeCell ref="C821:C822"/>
    <mergeCell ref="D821:D822"/>
    <mergeCell ref="F821:F822"/>
    <mergeCell ref="G821:G822"/>
    <mergeCell ref="H821:H822"/>
    <mergeCell ref="A819:A820"/>
    <mergeCell ref="B819:B820"/>
    <mergeCell ref="C819:C820"/>
    <mergeCell ref="D819:D820"/>
    <mergeCell ref="F819:F820"/>
    <mergeCell ref="G819:G820"/>
    <mergeCell ref="H815:H816"/>
    <mergeCell ref="A817:A818"/>
    <mergeCell ref="B817:B818"/>
    <mergeCell ref="C817:C818"/>
    <mergeCell ref="D817:D818"/>
    <mergeCell ref="F817:F818"/>
    <mergeCell ref="G817:G818"/>
    <mergeCell ref="H817:H818"/>
    <mergeCell ref="A815:A816"/>
    <mergeCell ref="B815:B816"/>
    <mergeCell ref="C815:C816"/>
    <mergeCell ref="D815:D816"/>
    <mergeCell ref="F815:F816"/>
    <mergeCell ref="G815:G816"/>
    <mergeCell ref="H811:H812"/>
    <mergeCell ref="A813:A814"/>
    <mergeCell ref="B813:B814"/>
    <mergeCell ref="C813:C814"/>
    <mergeCell ref="D813:D814"/>
    <mergeCell ref="F813:F814"/>
    <mergeCell ref="G813:G814"/>
    <mergeCell ref="H813:H814"/>
    <mergeCell ref="A811:A812"/>
    <mergeCell ref="B811:B812"/>
    <mergeCell ref="C811:C812"/>
    <mergeCell ref="D811:D812"/>
    <mergeCell ref="F811:F812"/>
    <mergeCell ref="G811:G812"/>
    <mergeCell ref="H807:H808"/>
    <mergeCell ref="A809:A810"/>
    <mergeCell ref="B809:B810"/>
    <mergeCell ref="C809:C810"/>
    <mergeCell ref="D809:D810"/>
    <mergeCell ref="F809:F810"/>
    <mergeCell ref="G809:G810"/>
    <mergeCell ref="H809:H810"/>
    <mergeCell ref="A807:A808"/>
    <mergeCell ref="B807:B808"/>
    <mergeCell ref="C807:C808"/>
    <mergeCell ref="D807:D808"/>
    <mergeCell ref="F807:F808"/>
    <mergeCell ref="G807:G808"/>
    <mergeCell ref="H803:H804"/>
    <mergeCell ref="A805:A806"/>
    <mergeCell ref="B805:B806"/>
    <mergeCell ref="C805:C806"/>
    <mergeCell ref="D805:D806"/>
    <mergeCell ref="F805:F806"/>
    <mergeCell ref="G805:G806"/>
    <mergeCell ref="H805:H806"/>
    <mergeCell ref="A803:A804"/>
    <mergeCell ref="B803:B804"/>
    <mergeCell ref="C803:C804"/>
    <mergeCell ref="D803:D804"/>
    <mergeCell ref="F803:F804"/>
    <mergeCell ref="G803:G804"/>
    <mergeCell ref="H799:H800"/>
    <mergeCell ref="A801:A802"/>
    <mergeCell ref="B801:B802"/>
    <mergeCell ref="C801:C802"/>
    <mergeCell ref="D801:D802"/>
    <mergeCell ref="F801:F802"/>
    <mergeCell ref="G801:G802"/>
    <mergeCell ref="H801:H802"/>
    <mergeCell ref="A799:A800"/>
    <mergeCell ref="B799:B800"/>
    <mergeCell ref="C799:C800"/>
    <mergeCell ref="D799:D800"/>
    <mergeCell ref="F799:F800"/>
    <mergeCell ref="G799:G800"/>
    <mergeCell ref="H795:H796"/>
    <mergeCell ref="A797:A798"/>
    <mergeCell ref="B797:B798"/>
    <mergeCell ref="C797:C798"/>
    <mergeCell ref="D797:D798"/>
    <mergeCell ref="F797:F798"/>
    <mergeCell ref="G797:G798"/>
    <mergeCell ref="H797:H798"/>
    <mergeCell ref="A795:A796"/>
    <mergeCell ref="B795:B796"/>
    <mergeCell ref="C795:C796"/>
    <mergeCell ref="D795:D796"/>
    <mergeCell ref="F795:F796"/>
    <mergeCell ref="G795:G796"/>
    <mergeCell ref="H791:H792"/>
    <mergeCell ref="A793:A794"/>
    <mergeCell ref="B793:B794"/>
    <mergeCell ref="C793:C794"/>
    <mergeCell ref="D793:D794"/>
    <mergeCell ref="F793:F794"/>
    <mergeCell ref="G793:G794"/>
    <mergeCell ref="H793:H794"/>
    <mergeCell ref="A791:A792"/>
    <mergeCell ref="B791:B792"/>
    <mergeCell ref="C791:C792"/>
    <mergeCell ref="D791:D792"/>
    <mergeCell ref="F791:F792"/>
    <mergeCell ref="G791:G792"/>
    <mergeCell ref="H787:H788"/>
    <mergeCell ref="A789:A790"/>
    <mergeCell ref="B789:B790"/>
    <mergeCell ref="C789:C790"/>
    <mergeCell ref="D789:D790"/>
    <mergeCell ref="F789:F790"/>
    <mergeCell ref="G789:G790"/>
    <mergeCell ref="H789:H790"/>
    <mergeCell ref="A787:A788"/>
    <mergeCell ref="B787:B788"/>
    <mergeCell ref="C787:C788"/>
    <mergeCell ref="D787:D788"/>
    <mergeCell ref="F787:F788"/>
    <mergeCell ref="G787:G788"/>
    <mergeCell ref="H783:H784"/>
    <mergeCell ref="A785:A786"/>
    <mergeCell ref="B785:B786"/>
    <mergeCell ref="C785:C786"/>
    <mergeCell ref="D785:D786"/>
    <mergeCell ref="F785:F786"/>
    <mergeCell ref="G785:G786"/>
    <mergeCell ref="H785:H786"/>
    <mergeCell ref="A783:A784"/>
    <mergeCell ref="B783:B784"/>
    <mergeCell ref="C783:C784"/>
    <mergeCell ref="D783:D784"/>
    <mergeCell ref="F783:F784"/>
    <mergeCell ref="G783:G784"/>
    <mergeCell ref="H779:H780"/>
    <mergeCell ref="A781:A782"/>
    <mergeCell ref="B781:B782"/>
    <mergeCell ref="C781:C782"/>
    <mergeCell ref="D781:D782"/>
    <mergeCell ref="F781:F782"/>
    <mergeCell ref="G781:G782"/>
    <mergeCell ref="H781:H782"/>
    <mergeCell ref="A779:A780"/>
    <mergeCell ref="B779:B780"/>
    <mergeCell ref="C779:C780"/>
    <mergeCell ref="D779:D780"/>
    <mergeCell ref="F779:F780"/>
    <mergeCell ref="G779:G780"/>
    <mergeCell ref="H775:H776"/>
    <mergeCell ref="A777:A778"/>
    <mergeCell ref="B777:B778"/>
    <mergeCell ref="C777:C778"/>
    <mergeCell ref="D777:D778"/>
    <mergeCell ref="F777:F778"/>
    <mergeCell ref="G777:G778"/>
    <mergeCell ref="H777:H778"/>
    <mergeCell ref="A775:A776"/>
    <mergeCell ref="B775:B776"/>
    <mergeCell ref="C775:C776"/>
    <mergeCell ref="D775:D776"/>
    <mergeCell ref="F775:F776"/>
    <mergeCell ref="G775:G776"/>
    <mergeCell ref="H771:H772"/>
    <mergeCell ref="A773:A774"/>
    <mergeCell ref="B773:B774"/>
    <mergeCell ref="C773:C774"/>
    <mergeCell ref="D773:D774"/>
    <mergeCell ref="F773:F774"/>
    <mergeCell ref="G773:G774"/>
    <mergeCell ref="H773:H774"/>
    <mergeCell ref="A771:A772"/>
    <mergeCell ref="B771:B772"/>
    <mergeCell ref="C771:C772"/>
    <mergeCell ref="D771:D772"/>
    <mergeCell ref="F771:F772"/>
    <mergeCell ref="G771:G772"/>
    <mergeCell ref="H767:H768"/>
    <mergeCell ref="A769:A770"/>
    <mergeCell ref="B769:B770"/>
    <mergeCell ref="C769:C770"/>
    <mergeCell ref="D769:D770"/>
    <mergeCell ref="F769:F770"/>
    <mergeCell ref="G769:G770"/>
    <mergeCell ref="H769:H770"/>
    <mergeCell ref="A767:A768"/>
    <mergeCell ref="B767:B768"/>
    <mergeCell ref="C767:C768"/>
    <mergeCell ref="D767:D768"/>
    <mergeCell ref="F767:F768"/>
    <mergeCell ref="G767:G768"/>
    <mergeCell ref="H763:H764"/>
    <mergeCell ref="A765:A766"/>
    <mergeCell ref="B765:B766"/>
    <mergeCell ref="C765:C766"/>
    <mergeCell ref="D765:D766"/>
    <mergeCell ref="F765:F766"/>
    <mergeCell ref="G765:G766"/>
    <mergeCell ref="H765:H766"/>
    <mergeCell ref="A763:A764"/>
    <mergeCell ref="B763:B764"/>
    <mergeCell ref="C763:C764"/>
    <mergeCell ref="D763:D764"/>
    <mergeCell ref="F763:F764"/>
    <mergeCell ref="G763:G764"/>
    <mergeCell ref="H759:H760"/>
    <mergeCell ref="A761:A762"/>
    <mergeCell ref="B761:B762"/>
    <mergeCell ref="C761:C762"/>
    <mergeCell ref="D761:D762"/>
    <mergeCell ref="F761:F762"/>
    <mergeCell ref="G761:G762"/>
    <mergeCell ref="H761:H762"/>
    <mergeCell ref="A759:A760"/>
    <mergeCell ref="B759:B760"/>
    <mergeCell ref="C759:C760"/>
    <mergeCell ref="D759:D760"/>
    <mergeCell ref="F759:F760"/>
    <mergeCell ref="G759:G760"/>
    <mergeCell ref="H755:H756"/>
    <mergeCell ref="A757:A758"/>
    <mergeCell ref="B757:B758"/>
    <mergeCell ref="C757:C758"/>
    <mergeCell ref="D757:D758"/>
    <mergeCell ref="F757:F758"/>
    <mergeCell ref="G757:G758"/>
    <mergeCell ref="H757:H758"/>
    <mergeCell ref="A755:A756"/>
    <mergeCell ref="B755:B756"/>
    <mergeCell ref="C755:C756"/>
    <mergeCell ref="D755:D756"/>
    <mergeCell ref="F755:F756"/>
    <mergeCell ref="G755:G756"/>
    <mergeCell ref="H751:H752"/>
    <mergeCell ref="A753:A754"/>
    <mergeCell ref="B753:B754"/>
    <mergeCell ref="C753:C754"/>
    <mergeCell ref="D753:D754"/>
    <mergeCell ref="F753:F754"/>
    <mergeCell ref="G753:G754"/>
    <mergeCell ref="H753:H754"/>
    <mergeCell ref="A751:A752"/>
    <mergeCell ref="B751:B752"/>
    <mergeCell ref="C751:C752"/>
    <mergeCell ref="D751:D752"/>
    <mergeCell ref="F751:F752"/>
    <mergeCell ref="G751:G752"/>
    <mergeCell ref="H747:H748"/>
    <mergeCell ref="A749:A750"/>
    <mergeCell ref="B749:B750"/>
    <mergeCell ref="C749:C750"/>
    <mergeCell ref="D749:D750"/>
    <mergeCell ref="F749:F750"/>
    <mergeCell ref="G749:G750"/>
    <mergeCell ref="H749:H750"/>
    <mergeCell ref="A747:A748"/>
    <mergeCell ref="B747:B748"/>
    <mergeCell ref="C747:C748"/>
    <mergeCell ref="D747:D748"/>
    <mergeCell ref="F747:F748"/>
    <mergeCell ref="G747:G748"/>
    <mergeCell ref="H743:H744"/>
    <mergeCell ref="A745:A746"/>
    <mergeCell ref="B745:B746"/>
    <mergeCell ref="C745:C746"/>
    <mergeCell ref="D745:D746"/>
    <mergeCell ref="F745:F746"/>
    <mergeCell ref="G745:G746"/>
    <mergeCell ref="H745:H746"/>
    <mergeCell ref="A743:A744"/>
    <mergeCell ref="B743:B744"/>
    <mergeCell ref="C743:C744"/>
    <mergeCell ref="D743:D744"/>
    <mergeCell ref="F743:F744"/>
    <mergeCell ref="G743:G744"/>
    <mergeCell ref="H739:H740"/>
    <mergeCell ref="A741:A742"/>
    <mergeCell ref="B741:B742"/>
    <mergeCell ref="C741:C742"/>
    <mergeCell ref="D741:D742"/>
    <mergeCell ref="F741:F742"/>
    <mergeCell ref="G741:G742"/>
    <mergeCell ref="H741:H742"/>
    <mergeCell ref="A739:A740"/>
    <mergeCell ref="B739:B740"/>
    <mergeCell ref="C739:C740"/>
    <mergeCell ref="D739:D740"/>
    <mergeCell ref="F739:F740"/>
    <mergeCell ref="G739:G740"/>
    <mergeCell ref="H735:H736"/>
    <mergeCell ref="A737:A738"/>
    <mergeCell ref="B737:B738"/>
    <mergeCell ref="C737:C738"/>
    <mergeCell ref="D737:D738"/>
    <mergeCell ref="F737:F738"/>
    <mergeCell ref="G737:G738"/>
    <mergeCell ref="H737:H738"/>
    <mergeCell ref="A735:A736"/>
    <mergeCell ref="B735:B736"/>
    <mergeCell ref="C735:C736"/>
    <mergeCell ref="D735:D736"/>
    <mergeCell ref="F735:F736"/>
    <mergeCell ref="G735:G736"/>
    <mergeCell ref="H731:H732"/>
    <mergeCell ref="A733:A734"/>
    <mergeCell ref="B733:B734"/>
    <mergeCell ref="C733:C734"/>
    <mergeCell ref="D733:D734"/>
    <mergeCell ref="F733:F734"/>
    <mergeCell ref="G733:G734"/>
    <mergeCell ref="H733:H734"/>
    <mergeCell ref="A731:A732"/>
    <mergeCell ref="B731:B732"/>
    <mergeCell ref="C731:C732"/>
    <mergeCell ref="D731:D732"/>
    <mergeCell ref="F731:F732"/>
    <mergeCell ref="G731:G732"/>
    <mergeCell ref="H724:H725"/>
    <mergeCell ref="D727:D728"/>
    <mergeCell ref="F727:F728"/>
    <mergeCell ref="G727:G728"/>
    <mergeCell ref="H727:H728"/>
    <mergeCell ref="H729:H730"/>
    <mergeCell ref="A724:A725"/>
    <mergeCell ref="B724:B725"/>
    <mergeCell ref="C724:C725"/>
    <mergeCell ref="D724:D725"/>
    <mergeCell ref="F724:F725"/>
    <mergeCell ref="G724:G725"/>
    <mergeCell ref="H720:H721"/>
    <mergeCell ref="A722:A723"/>
    <mergeCell ref="B722:B723"/>
    <mergeCell ref="C722:C723"/>
    <mergeCell ref="D722:D723"/>
    <mergeCell ref="F722:F723"/>
    <mergeCell ref="G722:G723"/>
    <mergeCell ref="H722:H723"/>
    <mergeCell ref="A720:A721"/>
    <mergeCell ref="B720:B721"/>
    <mergeCell ref="C720:C721"/>
    <mergeCell ref="D720:D721"/>
    <mergeCell ref="F720:F721"/>
    <mergeCell ref="G720:G721"/>
    <mergeCell ref="H715:H716"/>
    <mergeCell ref="A717:A718"/>
    <mergeCell ref="B717:B718"/>
    <mergeCell ref="C717:C718"/>
    <mergeCell ref="D717:D718"/>
    <mergeCell ref="F717:F718"/>
    <mergeCell ref="G717:G718"/>
    <mergeCell ref="H717:H718"/>
    <mergeCell ref="A715:A716"/>
    <mergeCell ref="B715:B716"/>
    <mergeCell ref="C715:C716"/>
    <mergeCell ref="D715:D716"/>
    <mergeCell ref="F715:F716"/>
    <mergeCell ref="G715:G716"/>
    <mergeCell ref="H711:H712"/>
    <mergeCell ref="A713:A714"/>
    <mergeCell ref="B713:B714"/>
    <mergeCell ref="C713:C714"/>
    <mergeCell ref="D713:D714"/>
    <mergeCell ref="F713:F714"/>
    <mergeCell ref="G713:G714"/>
    <mergeCell ref="H713:H714"/>
    <mergeCell ref="A711:A712"/>
    <mergeCell ref="B711:B712"/>
    <mergeCell ref="C711:C712"/>
    <mergeCell ref="D711:D712"/>
    <mergeCell ref="F711:F712"/>
    <mergeCell ref="G711:G712"/>
    <mergeCell ref="H707:H708"/>
    <mergeCell ref="A709:A710"/>
    <mergeCell ref="B709:B710"/>
    <mergeCell ref="C709:C710"/>
    <mergeCell ref="D709:D710"/>
    <mergeCell ref="F709:F710"/>
    <mergeCell ref="G709:G710"/>
    <mergeCell ref="H709:H710"/>
    <mergeCell ref="A707:A708"/>
    <mergeCell ref="B707:B708"/>
    <mergeCell ref="C707:C708"/>
    <mergeCell ref="D707:D708"/>
    <mergeCell ref="F707:F708"/>
    <mergeCell ref="G707:G708"/>
    <mergeCell ref="H703:H704"/>
    <mergeCell ref="A705:A706"/>
    <mergeCell ref="B705:B706"/>
    <mergeCell ref="C705:C706"/>
    <mergeCell ref="D705:D706"/>
    <mergeCell ref="F705:F706"/>
    <mergeCell ref="G705:G706"/>
    <mergeCell ref="H705:H706"/>
    <mergeCell ref="A703:A704"/>
    <mergeCell ref="B703:B704"/>
    <mergeCell ref="C703:C704"/>
    <mergeCell ref="D703:D704"/>
    <mergeCell ref="F703:F704"/>
    <mergeCell ref="G703:G704"/>
    <mergeCell ref="H699:H700"/>
    <mergeCell ref="B697:B698"/>
    <mergeCell ref="H701:H702"/>
    <mergeCell ref="C697:C698"/>
    <mergeCell ref="D697:D698"/>
    <mergeCell ref="F697:F698"/>
    <mergeCell ref="A701:A702"/>
    <mergeCell ref="B701:B702"/>
    <mergeCell ref="C701:C702"/>
    <mergeCell ref="D701:D702"/>
    <mergeCell ref="F701:F702"/>
    <mergeCell ref="G701:G702"/>
    <mergeCell ref="A699:A700"/>
    <mergeCell ref="B699:B700"/>
    <mergeCell ref="C699:C700"/>
    <mergeCell ref="D699:D700"/>
    <mergeCell ref="F699:F700"/>
    <mergeCell ref="G699:G700"/>
    <mergeCell ref="B692:H692"/>
    <mergeCell ref="G697:G698"/>
    <mergeCell ref="H697:H698"/>
    <mergeCell ref="G690:G691"/>
    <mergeCell ref="H690:H691"/>
    <mergeCell ref="H693:H694"/>
    <mergeCell ref="A693:A694"/>
    <mergeCell ref="B693:B694"/>
    <mergeCell ref="C693:C694"/>
    <mergeCell ref="D693:D694"/>
    <mergeCell ref="F693:F694"/>
    <mergeCell ref="G693:G694"/>
    <mergeCell ref="A690:A691"/>
    <mergeCell ref="A686:A687"/>
    <mergeCell ref="B690:B691"/>
    <mergeCell ref="C690:C691"/>
    <mergeCell ref="D690:D691"/>
    <mergeCell ref="F686:F687"/>
    <mergeCell ref="B686:B687"/>
    <mergeCell ref="C686:C687"/>
    <mergeCell ref="D686:D687"/>
    <mergeCell ref="F690:F691"/>
    <mergeCell ref="H684:H685"/>
    <mergeCell ref="G686:G687"/>
    <mergeCell ref="H686:H687"/>
    <mergeCell ref="A688:A689"/>
    <mergeCell ref="B688:B689"/>
    <mergeCell ref="C688:C689"/>
    <mergeCell ref="D688:D689"/>
    <mergeCell ref="F688:F689"/>
    <mergeCell ref="G688:G689"/>
    <mergeCell ref="H688:H689"/>
    <mergeCell ref="A684:A685"/>
    <mergeCell ref="B684:B685"/>
    <mergeCell ref="C684:C685"/>
    <mergeCell ref="D684:D685"/>
    <mergeCell ref="F684:F685"/>
    <mergeCell ref="G684:G685"/>
    <mergeCell ref="H680:H681"/>
    <mergeCell ref="A682:A683"/>
    <mergeCell ref="B682:B683"/>
    <mergeCell ref="C682:C683"/>
    <mergeCell ref="D682:D683"/>
    <mergeCell ref="F682:F683"/>
    <mergeCell ref="G682:G683"/>
    <mergeCell ref="H682:H683"/>
    <mergeCell ref="A680:A681"/>
    <mergeCell ref="B680:B681"/>
    <mergeCell ref="C680:C681"/>
    <mergeCell ref="D680:D681"/>
    <mergeCell ref="F680:F681"/>
    <mergeCell ref="G680:G681"/>
    <mergeCell ref="H673:H674"/>
    <mergeCell ref="D676:D677"/>
    <mergeCell ref="F676:F677"/>
    <mergeCell ref="G676:G677"/>
    <mergeCell ref="H676:H677"/>
    <mergeCell ref="H678:H679"/>
    <mergeCell ref="A673:A674"/>
    <mergeCell ref="B673:B674"/>
    <mergeCell ref="C673:C674"/>
    <mergeCell ref="D673:D674"/>
    <mergeCell ref="F673:F674"/>
    <mergeCell ref="G673:G674"/>
    <mergeCell ref="H669:H670"/>
    <mergeCell ref="A671:A672"/>
    <mergeCell ref="B671:B672"/>
    <mergeCell ref="C671:C672"/>
    <mergeCell ref="D671:D672"/>
    <mergeCell ref="F671:F672"/>
    <mergeCell ref="G671:G672"/>
    <mergeCell ref="H671:H672"/>
    <mergeCell ref="A669:A670"/>
    <mergeCell ref="B669:B670"/>
    <mergeCell ref="C669:C670"/>
    <mergeCell ref="D669:D670"/>
    <mergeCell ref="F669:F670"/>
    <mergeCell ref="G669:G670"/>
    <mergeCell ref="H665:H666"/>
    <mergeCell ref="A667:A668"/>
    <mergeCell ref="B667:B668"/>
    <mergeCell ref="C667:C668"/>
    <mergeCell ref="D667:D668"/>
    <mergeCell ref="F667:F668"/>
    <mergeCell ref="G667:G668"/>
    <mergeCell ref="H667:H668"/>
    <mergeCell ref="A665:A666"/>
    <mergeCell ref="B665:B666"/>
    <mergeCell ref="C665:C666"/>
    <mergeCell ref="D665:D666"/>
    <mergeCell ref="F665:F666"/>
    <mergeCell ref="G665:G666"/>
    <mergeCell ref="H661:H662"/>
    <mergeCell ref="A663:A664"/>
    <mergeCell ref="B663:B664"/>
    <mergeCell ref="C663:C664"/>
    <mergeCell ref="D663:D664"/>
    <mergeCell ref="F663:F664"/>
    <mergeCell ref="G663:G664"/>
    <mergeCell ref="H663:H664"/>
    <mergeCell ref="A661:A662"/>
    <mergeCell ref="B661:B662"/>
    <mergeCell ref="C661:C662"/>
    <mergeCell ref="D661:D662"/>
    <mergeCell ref="F661:F662"/>
    <mergeCell ref="G661:G662"/>
    <mergeCell ref="H657:H658"/>
    <mergeCell ref="A659:A660"/>
    <mergeCell ref="B659:B660"/>
    <mergeCell ref="C659:C660"/>
    <mergeCell ref="D659:D660"/>
    <mergeCell ref="F659:F660"/>
    <mergeCell ref="G659:G660"/>
    <mergeCell ref="H659:H660"/>
    <mergeCell ref="H652:H653"/>
    <mergeCell ref="A655:A656"/>
    <mergeCell ref="B655:B656"/>
    <mergeCell ref="C655:C656"/>
    <mergeCell ref="D655:D656"/>
    <mergeCell ref="F655:F656"/>
    <mergeCell ref="G655:G656"/>
    <mergeCell ref="H655:H656"/>
    <mergeCell ref="A652:A653"/>
    <mergeCell ref="B652:B653"/>
    <mergeCell ref="C652:C653"/>
    <mergeCell ref="D652:D653"/>
    <mergeCell ref="F652:F653"/>
    <mergeCell ref="G652:G653"/>
    <mergeCell ref="H648:H649"/>
    <mergeCell ref="A650:A651"/>
    <mergeCell ref="B650:B651"/>
    <mergeCell ref="C650:C651"/>
    <mergeCell ref="D650:D651"/>
    <mergeCell ref="F650:F651"/>
    <mergeCell ref="G650:G651"/>
    <mergeCell ref="H650:H651"/>
    <mergeCell ref="A648:A649"/>
    <mergeCell ref="B648:B649"/>
    <mergeCell ref="C648:C649"/>
    <mergeCell ref="D648:D649"/>
    <mergeCell ref="F648:F649"/>
    <mergeCell ref="G648:G649"/>
    <mergeCell ref="H639:H640"/>
    <mergeCell ref="A645:A646"/>
    <mergeCell ref="B645:B646"/>
    <mergeCell ref="C645:C646"/>
    <mergeCell ref="D645:D646"/>
    <mergeCell ref="F645:F646"/>
    <mergeCell ref="G645:G646"/>
    <mergeCell ref="H645:H646"/>
    <mergeCell ref="A639:A640"/>
    <mergeCell ref="B639:B640"/>
    <mergeCell ref="C639:C640"/>
    <mergeCell ref="D639:D640"/>
    <mergeCell ref="F639:F640"/>
    <mergeCell ref="G639:G640"/>
    <mergeCell ref="A641:H641"/>
    <mergeCell ref="H633:H634"/>
    <mergeCell ref="A637:A638"/>
    <mergeCell ref="B637:B638"/>
    <mergeCell ref="C637:C638"/>
    <mergeCell ref="D637:D638"/>
    <mergeCell ref="F637:F638"/>
    <mergeCell ref="G637:G638"/>
    <mergeCell ref="H637:H638"/>
    <mergeCell ref="A633:A634"/>
    <mergeCell ref="B633:B634"/>
    <mergeCell ref="C633:C634"/>
    <mergeCell ref="D633:D634"/>
    <mergeCell ref="F633:F634"/>
    <mergeCell ref="G633:G634"/>
    <mergeCell ref="H629:H630"/>
    <mergeCell ref="A631:A632"/>
    <mergeCell ref="B631:B632"/>
    <mergeCell ref="C631:C632"/>
    <mergeCell ref="D631:D632"/>
    <mergeCell ref="F631:F632"/>
    <mergeCell ref="G631:G632"/>
    <mergeCell ref="H631:H632"/>
    <mergeCell ref="A629:A630"/>
    <mergeCell ref="B629:B630"/>
    <mergeCell ref="C629:C630"/>
    <mergeCell ref="D629:D630"/>
    <mergeCell ref="F629:F630"/>
    <mergeCell ref="G629:G630"/>
    <mergeCell ref="H625:H626"/>
    <mergeCell ref="A627:A628"/>
    <mergeCell ref="B627:B628"/>
    <mergeCell ref="C627:C628"/>
    <mergeCell ref="D627:D628"/>
    <mergeCell ref="F627:F628"/>
    <mergeCell ref="G627:G628"/>
    <mergeCell ref="H627:H628"/>
    <mergeCell ref="A625:A626"/>
    <mergeCell ref="B625:B626"/>
    <mergeCell ref="C625:C626"/>
    <mergeCell ref="D625:D626"/>
    <mergeCell ref="F625:F626"/>
    <mergeCell ref="G625:G626"/>
    <mergeCell ref="H619:H620"/>
    <mergeCell ref="A621:A622"/>
    <mergeCell ref="B621:B622"/>
    <mergeCell ref="C621:C622"/>
    <mergeCell ref="D621:D622"/>
    <mergeCell ref="F621:F622"/>
    <mergeCell ref="G621:G622"/>
    <mergeCell ref="H621:H622"/>
    <mergeCell ref="A619:A620"/>
    <mergeCell ref="B619:B620"/>
    <mergeCell ref="C619:C620"/>
    <mergeCell ref="D619:D620"/>
    <mergeCell ref="F619:F620"/>
    <mergeCell ref="G619:G620"/>
    <mergeCell ref="H615:H616"/>
    <mergeCell ref="A617:A618"/>
    <mergeCell ref="B617:B618"/>
    <mergeCell ref="C617:C618"/>
    <mergeCell ref="D617:D618"/>
    <mergeCell ref="F617:F618"/>
    <mergeCell ref="G617:G618"/>
    <mergeCell ref="H617:H618"/>
    <mergeCell ref="A615:A616"/>
    <mergeCell ref="B615:B616"/>
    <mergeCell ref="C615:C616"/>
    <mergeCell ref="D615:D616"/>
    <mergeCell ref="F615:F616"/>
    <mergeCell ref="G615:G616"/>
    <mergeCell ref="H610:H611"/>
    <mergeCell ref="A612:A613"/>
    <mergeCell ref="B612:B613"/>
    <mergeCell ref="C612:C613"/>
    <mergeCell ref="D612:D613"/>
    <mergeCell ref="F612:F613"/>
    <mergeCell ref="G612:G613"/>
    <mergeCell ref="H612:H613"/>
    <mergeCell ref="A610:A611"/>
    <mergeCell ref="B610:B611"/>
    <mergeCell ref="C610:C611"/>
    <mergeCell ref="D610:D611"/>
    <mergeCell ref="F610:F611"/>
    <mergeCell ref="G610:G611"/>
    <mergeCell ref="H606:H607"/>
    <mergeCell ref="A608:A609"/>
    <mergeCell ref="B608:B609"/>
    <mergeCell ref="C608:C609"/>
    <mergeCell ref="D608:D609"/>
    <mergeCell ref="F608:F609"/>
    <mergeCell ref="G608:G609"/>
    <mergeCell ref="H608:H609"/>
    <mergeCell ref="A606:A607"/>
    <mergeCell ref="B606:B607"/>
    <mergeCell ref="C606:C607"/>
    <mergeCell ref="D606:D607"/>
    <mergeCell ref="F606:F607"/>
    <mergeCell ref="G606:G607"/>
    <mergeCell ref="H602:H603"/>
    <mergeCell ref="A604:A605"/>
    <mergeCell ref="B604:B605"/>
    <mergeCell ref="C604:C605"/>
    <mergeCell ref="D604:D605"/>
    <mergeCell ref="F604:F605"/>
    <mergeCell ref="G604:G605"/>
    <mergeCell ref="H604:H605"/>
    <mergeCell ref="A602:A603"/>
    <mergeCell ref="B602:B603"/>
    <mergeCell ref="C602:C603"/>
    <mergeCell ref="D602:D603"/>
    <mergeCell ref="F602:F603"/>
    <mergeCell ref="G602:G603"/>
    <mergeCell ref="H596:H597"/>
    <mergeCell ref="A600:A601"/>
    <mergeCell ref="B600:B601"/>
    <mergeCell ref="C600:C601"/>
    <mergeCell ref="D600:D601"/>
    <mergeCell ref="F600:F601"/>
    <mergeCell ref="G600:G601"/>
    <mergeCell ref="H600:H601"/>
    <mergeCell ref="A596:A597"/>
    <mergeCell ref="B596:B597"/>
    <mergeCell ref="C596:C597"/>
    <mergeCell ref="D596:D597"/>
    <mergeCell ref="F596:F597"/>
    <mergeCell ref="G596:G597"/>
    <mergeCell ref="H592:H593"/>
    <mergeCell ref="B590:B591"/>
    <mergeCell ref="H594:H595"/>
    <mergeCell ref="C590:C591"/>
    <mergeCell ref="D590:D591"/>
    <mergeCell ref="F590:F591"/>
    <mergeCell ref="A594:A595"/>
    <mergeCell ref="B594:B595"/>
    <mergeCell ref="C594:C595"/>
    <mergeCell ref="D594:D595"/>
    <mergeCell ref="F594:F595"/>
    <mergeCell ref="G594:G595"/>
    <mergeCell ref="A592:A593"/>
    <mergeCell ref="B592:B593"/>
    <mergeCell ref="C592:C593"/>
    <mergeCell ref="D592:D593"/>
    <mergeCell ref="F592:F593"/>
    <mergeCell ref="G592:G593"/>
    <mergeCell ref="B587:H587"/>
    <mergeCell ref="G590:G591"/>
    <mergeCell ref="H590:H591"/>
    <mergeCell ref="G583:G584"/>
    <mergeCell ref="H583:H584"/>
    <mergeCell ref="H585:H586"/>
    <mergeCell ref="A585:A586"/>
    <mergeCell ref="B585:B586"/>
    <mergeCell ref="C585:C586"/>
    <mergeCell ref="D585:D586"/>
    <mergeCell ref="F585:F586"/>
    <mergeCell ref="G585:G586"/>
    <mergeCell ref="A583:A584"/>
    <mergeCell ref="B583:B584"/>
    <mergeCell ref="C583:C584"/>
    <mergeCell ref="D583:D584"/>
    <mergeCell ref="F579:F580"/>
    <mergeCell ref="B579:B580"/>
    <mergeCell ref="C579:C580"/>
    <mergeCell ref="D579:D580"/>
    <mergeCell ref="F583:F584"/>
    <mergeCell ref="G579:G580"/>
    <mergeCell ref="H579:H580"/>
    <mergeCell ref="A581:A582"/>
    <mergeCell ref="B581:B582"/>
    <mergeCell ref="C581:C582"/>
    <mergeCell ref="D581:D582"/>
    <mergeCell ref="F581:F582"/>
    <mergeCell ref="G581:G582"/>
    <mergeCell ref="H581:H582"/>
    <mergeCell ref="A579:A580"/>
    <mergeCell ref="H575:H576"/>
    <mergeCell ref="A577:A578"/>
    <mergeCell ref="B577:B578"/>
    <mergeCell ref="C577:C578"/>
    <mergeCell ref="D577:D578"/>
    <mergeCell ref="F577:F578"/>
    <mergeCell ref="G577:G578"/>
    <mergeCell ref="H577:H578"/>
    <mergeCell ref="A575:A576"/>
    <mergeCell ref="B575:B576"/>
    <mergeCell ref="C575:C576"/>
    <mergeCell ref="D575:D576"/>
    <mergeCell ref="F575:F576"/>
    <mergeCell ref="G575:G576"/>
    <mergeCell ref="H570:H571"/>
    <mergeCell ref="A573:A574"/>
    <mergeCell ref="B573:B574"/>
    <mergeCell ref="C573:C574"/>
    <mergeCell ref="D573:D574"/>
    <mergeCell ref="F573:F574"/>
    <mergeCell ref="G573:G574"/>
    <mergeCell ref="H573:H574"/>
    <mergeCell ref="A570:A571"/>
    <mergeCell ref="B570:B571"/>
    <mergeCell ref="C570:C571"/>
    <mergeCell ref="D570:D571"/>
    <mergeCell ref="F570:F571"/>
    <mergeCell ref="G570:G571"/>
    <mergeCell ref="B572:H572"/>
    <mergeCell ref="H566:H567"/>
    <mergeCell ref="A568:A569"/>
    <mergeCell ref="B568:B569"/>
    <mergeCell ref="C568:C569"/>
    <mergeCell ref="D568:D569"/>
    <mergeCell ref="F568:F569"/>
    <mergeCell ref="G568:G569"/>
    <mergeCell ref="H568:H569"/>
    <mergeCell ref="A566:A567"/>
    <mergeCell ref="B566:B567"/>
    <mergeCell ref="C566:C567"/>
    <mergeCell ref="D566:D567"/>
    <mergeCell ref="F566:F567"/>
    <mergeCell ref="G566:G567"/>
    <mergeCell ref="H562:H563"/>
    <mergeCell ref="A564:A565"/>
    <mergeCell ref="B564:B565"/>
    <mergeCell ref="C564:C565"/>
    <mergeCell ref="D564:D565"/>
    <mergeCell ref="F564:F565"/>
    <mergeCell ref="G564:G565"/>
    <mergeCell ref="H564:H565"/>
    <mergeCell ref="A562:A563"/>
    <mergeCell ref="B562:B563"/>
    <mergeCell ref="C562:C563"/>
    <mergeCell ref="D562:D563"/>
    <mergeCell ref="F562:F563"/>
    <mergeCell ref="G562:G563"/>
    <mergeCell ref="H558:H559"/>
    <mergeCell ref="A560:A561"/>
    <mergeCell ref="B560:B561"/>
    <mergeCell ref="C560:C561"/>
    <mergeCell ref="D560:D561"/>
    <mergeCell ref="F560:F561"/>
    <mergeCell ref="G560:G561"/>
    <mergeCell ref="H560:H561"/>
    <mergeCell ref="A558:A559"/>
    <mergeCell ref="B558:B559"/>
    <mergeCell ref="C558:C559"/>
    <mergeCell ref="D558:D559"/>
    <mergeCell ref="F558:F559"/>
    <mergeCell ref="G558:G559"/>
    <mergeCell ref="H554:H555"/>
    <mergeCell ref="A556:A557"/>
    <mergeCell ref="B556:B557"/>
    <mergeCell ref="C556:C557"/>
    <mergeCell ref="D556:D557"/>
    <mergeCell ref="F556:F557"/>
    <mergeCell ref="G556:G557"/>
    <mergeCell ref="H556:H557"/>
    <mergeCell ref="A554:A555"/>
    <mergeCell ref="B554:B555"/>
    <mergeCell ref="C554:C555"/>
    <mergeCell ref="D554:D555"/>
    <mergeCell ref="F554:F555"/>
    <mergeCell ref="G554:G555"/>
    <mergeCell ref="H550:H551"/>
    <mergeCell ref="A552:A553"/>
    <mergeCell ref="B552:B553"/>
    <mergeCell ref="C552:C553"/>
    <mergeCell ref="D552:D553"/>
    <mergeCell ref="F552:F553"/>
    <mergeCell ref="G552:G553"/>
    <mergeCell ref="H552:H553"/>
    <mergeCell ref="A550:A551"/>
    <mergeCell ref="B550:B551"/>
    <mergeCell ref="C550:C551"/>
    <mergeCell ref="D550:D551"/>
    <mergeCell ref="F550:F551"/>
    <mergeCell ref="G550:G551"/>
    <mergeCell ref="H546:H547"/>
    <mergeCell ref="A548:A549"/>
    <mergeCell ref="B548:B549"/>
    <mergeCell ref="C548:C549"/>
    <mergeCell ref="D548:D549"/>
    <mergeCell ref="F548:F549"/>
    <mergeCell ref="G548:G549"/>
    <mergeCell ref="H548:H549"/>
    <mergeCell ref="A546:A547"/>
    <mergeCell ref="B546:B547"/>
    <mergeCell ref="C546:C547"/>
    <mergeCell ref="D546:D547"/>
    <mergeCell ref="F546:F547"/>
    <mergeCell ref="G546:G547"/>
    <mergeCell ref="H541:H542"/>
    <mergeCell ref="A543:A544"/>
    <mergeCell ref="B543:B544"/>
    <mergeCell ref="C543:C544"/>
    <mergeCell ref="D543:D544"/>
    <mergeCell ref="F543:F544"/>
    <mergeCell ref="G543:G544"/>
    <mergeCell ref="H543:H544"/>
    <mergeCell ref="A541:A542"/>
    <mergeCell ref="B541:B542"/>
    <mergeCell ref="C541:C542"/>
    <mergeCell ref="D541:D542"/>
    <mergeCell ref="F541:F542"/>
    <mergeCell ref="G541:G542"/>
    <mergeCell ref="H537:H538"/>
    <mergeCell ref="A539:A540"/>
    <mergeCell ref="B539:B540"/>
    <mergeCell ref="C539:C540"/>
    <mergeCell ref="D539:D540"/>
    <mergeCell ref="F539:F540"/>
    <mergeCell ref="A533:A534"/>
    <mergeCell ref="B533:B534"/>
    <mergeCell ref="G539:G540"/>
    <mergeCell ref="H539:H540"/>
    <mergeCell ref="A537:A538"/>
    <mergeCell ref="B537:B538"/>
    <mergeCell ref="C537:C538"/>
    <mergeCell ref="D537:D538"/>
    <mergeCell ref="F537:F538"/>
    <mergeCell ref="G537:G538"/>
    <mergeCell ref="H529:H530"/>
    <mergeCell ref="H531:H532"/>
    <mergeCell ref="H533:H534"/>
    <mergeCell ref="A535:A536"/>
    <mergeCell ref="B535:B536"/>
    <mergeCell ref="C535:C536"/>
    <mergeCell ref="D535:D536"/>
    <mergeCell ref="F535:F536"/>
    <mergeCell ref="G535:G536"/>
    <mergeCell ref="H535:H536"/>
    <mergeCell ref="G531:G532"/>
    <mergeCell ref="C533:C534"/>
    <mergeCell ref="D533:D534"/>
    <mergeCell ref="F533:F534"/>
    <mergeCell ref="G533:G534"/>
    <mergeCell ref="G529:G530"/>
    <mergeCell ref="A529:A530"/>
    <mergeCell ref="B529:B530"/>
    <mergeCell ref="C529:C530"/>
    <mergeCell ref="D529:D530"/>
    <mergeCell ref="F529:F530"/>
    <mergeCell ref="A531:A532"/>
    <mergeCell ref="B531:B532"/>
    <mergeCell ref="C531:C532"/>
    <mergeCell ref="D531:D532"/>
    <mergeCell ref="F531:F532"/>
    <mergeCell ref="H522:H523"/>
    <mergeCell ref="A520:A521"/>
    <mergeCell ref="B520:B521"/>
    <mergeCell ref="C527:C528"/>
    <mergeCell ref="D527:D528"/>
    <mergeCell ref="F527:F528"/>
    <mergeCell ref="G527:G528"/>
    <mergeCell ref="H527:H528"/>
    <mergeCell ref="A522:A523"/>
    <mergeCell ref="B522:B523"/>
    <mergeCell ref="C522:C523"/>
    <mergeCell ref="D522:D523"/>
    <mergeCell ref="F522:F523"/>
    <mergeCell ref="G522:G523"/>
    <mergeCell ref="A518:A519"/>
    <mergeCell ref="B518:B519"/>
    <mergeCell ref="C518:C519"/>
    <mergeCell ref="D518:D519"/>
    <mergeCell ref="F518:F519"/>
    <mergeCell ref="H520:H521"/>
    <mergeCell ref="G516:G517"/>
    <mergeCell ref="C520:C521"/>
    <mergeCell ref="D520:D521"/>
    <mergeCell ref="F520:F521"/>
    <mergeCell ref="G520:G521"/>
    <mergeCell ref="H516:H517"/>
    <mergeCell ref="H514:H515"/>
    <mergeCell ref="A512:A513"/>
    <mergeCell ref="B512:B513"/>
    <mergeCell ref="G518:G519"/>
    <mergeCell ref="H518:H519"/>
    <mergeCell ref="A516:A517"/>
    <mergeCell ref="B516:B517"/>
    <mergeCell ref="C516:C517"/>
    <mergeCell ref="D516:D517"/>
    <mergeCell ref="F516:F517"/>
    <mergeCell ref="A514:A515"/>
    <mergeCell ref="B514:B515"/>
    <mergeCell ref="C514:C515"/>
    <mergeCell ref="D514:D515"/>
    <mergeCell ref="F514:F515"/>
    <mergeCell ref="G514:G515"/>
    <mergeCell ref="A510:A511"/>
    <mergeCell ref="B510:B511"/>
    <mergeCell ref="C510:C511"/>
    <mergeCell ref="D510:D511"/>
    <mergeCell ref="F510:F511"/>
    <mergeCell ref="H512:H513"/>
    <mergeCell ref="G508:G509"/>
    <mergeCell ref="C512:C513"/>
    <mergeCell ref="D512:D513"/>
    <mergeCell ref="F512:F513"/>
    <mergeCell ref="G512:G513"/>
    <mergeCell ref="H508:H509"/>
    <mergeCell ref="H506:H507"/>
    <mergeCell ref="A504:A505"/>
    <mergeCell ref="B504:B505"/>
    <mergeCell ref="G510:G511"/>
    <mergeCell ref="H510:H511"/>
    <mergeCell ref="A508:A509"/>
    <mergeCell ref="B508:B509"/>
    <mergeCell ref="C508:C509"/>
    <mergeCell ref="D508:D509"/>
    <mergeCell ref="F508:F509"/>
    <mergeCell ref="A506:A507"/>
    <mergeCell ref="B506:B507"/>
    <mergeCell ref="C506:C507"/>
    <mergeCell ref="D506:D507"/>
    <mergeCell ref="F506:F507"/>
    <mergeCell ref="G506:G507"/>
    <mergeCell ref="A502:A503"/>
    <mergeCell ref="B502:B503"/>
    <mergeCell ref="C502:C503"/>
    <mergeCell ref="D502:D503"/>
    <mergeCell ref="F502:F503"/>
    <mergeCell ref="H504:H505"/>
    <mergeCell ref="G500:G501"/>
    <mergeCell ref="C504:C505"/>
    <mergeCell ref="D504:D505"/>
    <mergeCell ref="F504:F505"/>
    <mergeCell ref="G504:G505"/>
    <mergeCell ref="H500:H501"/>
    <mergeCell ref="H497:H498"/>
    <mergeCell ref="A495:A496"/>
    <mergeCell ref="B495:B496"/>
    <mergeCell ref="G502:G503"/>
    <mergeCell ref="H502:H503"/>
    <mergeCell ref="A500:A501"/>
    <mergeCell ref="B500:B501"/>
    <mergeCell ref="C500:C501"/>
    <mergeCell ref="D500:D501"/>
    <mergeCell ref="F500:F501"/>
    <mergeCell ref="A497:A498"/>
    <mergeCell ref="B497:B498"/>
    <mergeCell ref="C497:C498"/>
    <mergeCell ref="D497:D498"/>
    <mergeCell ref="F497:F498"/>
    <mergeCell ref="G497:G498"/>
    <mergeCell ref="C495:C496"/>
    <mergeCell ref="D495:D496"/>
    <mergeCell ref="F495:F496"/>
    <mergeCell ref="G495:G496"/>
    <mergeCell ref="G491:G492"/>
    <mergeCell ref="H491:H492"/>
    <mergeCell ref="H493:H494"/>
    <mergeCell ref="H495:H496"/>
    <mergeCell ref="A493:A494"/>
    <mergeCell ref="B493:B494"/>
    <mergeCell ref="C493:C494"/>
    <mergeCell ref="D493:D494"/>
    <mergeCell ref="F493:F494"/>
    <mergeCell ref="G493:G494"/>
    <mergeCell ref="D489:D490"/>
    <mergeCell ref="A491:A492"/>
    <mergeCell ref="B491:B492"/>
    <mergeCell ref="C491:C492"/>
    <mergeCell ref="D491:D492"/>
    <mergeCell ref="F491:F492"/>
    <mergeCell ref="H487:H488"/>
    <mergeCell ref="G487:G488"/>
    <mergeCell ref="F489:F490"/>
    <mergeCell ref="G489:G490"/>
    <mergeCell ref="H489:H490"/>
    <mergeCell ref="A487:A488"/>
    <mergeCell ref="B487:B488"/>
    <mergeCell ref="A489:A490"/>
    <mergeCell ref="B489:B490"/>
    <mergeCell ref="C489:C490"/>
    <mergeCell ref="H482:H483"/>
    <mergeCell ref="A484:A485"/>
    <mergeCell ref="B484:B485"/>
    <mergeCell ref="C484:C485"/>
    <mergeCell ref="D484:D485"/>
    <mergeCell ref="F484:F485"/>
    <mergeCell ref="G484:G485"/>
    <mergeCell ref="H484:H485"/>
    <mergeCell ref="A482:A483"/>
    <mergeCell ref="B482:B483"/>
    <mergeCell ref="C482:C483"/>
    <mergeCell ref="D482:D483"/>
    <mergeCell ref="F482:F483"/>
    <mergeCell ref="G482:G483"/>
    <mergeCell ref="H478:H479"/>
    <mergeCell ref="A480:A481"/>
    <mergeCell ref="B480:B481"/>
    <mergeCell ref="C480:C481"/>
    <mergeCell ref="D480:D481"/>
    <mergeCell ref="F480:F481"/>
    <mergeCell ref="G480:G481"/>
    <mergeCell ref="H480:H481"/>
    <mergeCell ref="A478:A479"/>
    <mergeCell ref="B478:B479"/>
    <mergeCell ref="C478:C479"/>
    <mergeCell ref="D478:D479"/>
    <mergeCell ref="F478:F479"/>
    <mergeCell ref="G478:G479"/>
    <mergeCell ref="H474:H475"/>
    <mergeCell ref="A476:A477"/>
    <mergeCell ref="B476:B477"/>
    <mergeCell ref="C476:C477"/>
    <mergeCell ref="D476:D477"/>
    <mergeCell ref="F476:F477"/>
    <mergeCell ref="G476:G477"/>
    <mergeCell ref="H476:H477"/>
    <mergeCell ref="A474:A475"/>
    <mergeCell ref="B474:B475"/>
    <mergeCell ref="C474:C475"/>
    <mergeCell ref="D474:D475"/>
    <mergeCell ref="F474:F475"/>
    <mergeCell ref="G474:G475"/>
    <mergeCell ref="H470:H471"/>
    <mergeCell ref="A472:A473"/>
    <mergeCell ref="B472:B473"/>
    <mergeCell ref="C472:C473"/>
    <mergeCell ref="D472:D473"/>
    <mergeCell ref="F472:F473"/>
    <mergeCell ref="G472:G473"/>
    <mergeCell ref="H472:H473"/>
    <mergeCell ref="A470:A471"/>
    <mergeCell ref="B470:B471"/>
    <mergeCell ref="C470:C471"/>
    <mergeCell ref="D470:D471"/>
    <mergeCell ref="F470:F471"/>
    <mergeCell ref="G470:G471"/>
    <mergeCell ref="H466:H467"/>
    <mergeCell ref="A468:A469"/>
    <mergeCell ref="B468:B469"/>
    <mergeCell ref="C468:C469"/>
    <mergeCell ref="D468:D469"/>
    <mergeCell ref="F468:F469"/>
    <mergeCell ref="G468:G469"/>
    <mergeCell ref="H468:H469"/>
    <mergeCell ref="A466:A467"/>
    <mergeCell ref="B466:B467"/>
    <mergeCell ref="C466:C467"/>
    <mergeCell ref="D466:D467"/>
    <mergeCell ref="F466:F467"/>
    <mergeCell ref="G466:G467"/>
    <mergeCell ref="H460:H461"/>
    <mergeCell ref="A464:A465"/>
    <mergeCell ref="B464:B465"/>
    <mergeCell ref="C464:C465"/>
    <mergeCell ref="D464:D465"/>
    <mergeCell ref="F464:F465"/>
    <mergeCell ref="G464:G465"/>
    <mergeCell ref="H464:H465"/>
    <mergeCell ref="A460:A461"/>
    <mergeCell ref="B460:B461"/>
    <mergeCell ref="C460:C461"/>
    <mergeCell ref="D460:D461"/>
    <mergeCell ref="F460:F461"/>
    <mergeCell ref="G460:G461"/>
    <mergeCell ref="H456:H457"/>
    <mergeCell ref="A458:A459"/>
    <mergeCell ref="B458:B459"/>
    <mergeCell ref="C458:C459"/>
    <mergeCell ref="D458:D459"/>
    <mergeCell ref="F458:F459"/>
    <mergeCell ref="G458:G459"/>
    <mergeCell ref="H458:H459"/>
    <mergeCell ref="A456:A457"/>
    <mergeCell ref="B456:B457"/>
    <mergeCell ref="C456:C457"/>
    <mergeCell ref="D456:D457"/>
    <mergeCell ref="F456:F457"/>
    <mergeCell ref="G456:G457"/>
    <mergeCell ref="H452:H453"/>
    <mergeCell ref="A454:A455"/>
    <mergeCell ref="B454:B455"/>
    <mergeCell ref="C454:C455"/>
    <mergeCell ref="D454:D455"/>
    <mergeCell ref="F454:F455"/>
    <mergeCell ref="G454:G455"/>
    <mergeCell ref="H454:H455"/>
    <mergeCell ref="A452:A453"/>
    <mergeCell ref="B452:B453"/>
    <mergeCell ref="C452:C453"/>
    <mergeCell ref="D452:D453"/>
    <mergeCell ref="F452:F453"/>
    <mergeCell ref="G452:G453"/>
    <mergeCell ref="H448:H449"/>
    <mergeCell ref="A450:A451"/>
    <mergeCell ref="B450:B451"/>
    <mergeCell ref="C450:C451"/>
    <mergeCell ref="D450:D451"/>
    <mergeCell ref="F450:F451"/>
    <mergeCell ref="G450:G451"/>
    <mergeCell ref="H450:H451"/>
    <mergeCell ref="A448:A449"/>
    <mergeCell ref="B448:B449"/>
    <mergeCell ref="C448:C449"/>
    <mergeCell ref="D448:D449"/>
    <mergeCell ref="F448:F449"/>
    <mergeCell ref="G448:G449"/>
    <mergeCell ref="H444:H445"/>
    <mergeCell ref="A446:A447"/>
    <mergeCell ref="B446:B447"/>
    <mergeCell ref="C446:C447"/>
    <mergeCell ref="D446:D447"/>
    <mergeCell ref="F446:F447"/>
    <mergeCell ref="G446:G447"/>
    <mergeCell ref="H446:H447"/>
    <mergeCell ref="A444:A445"/>
    <mergeCell ref="B444:B445"/>
    <mergeCell ref="C444:C445"/>
    <mergeCell ref="D444:D445"/>
    <mergeCell ref="F444:F445"/>
    <mergeCell ref="G444:G445"/>
    <mergeCell ref="H440:H441"/>
    <mergeCell ref="A442:A443"/>
    <mergeCell ref="B442:B443"/>
    <mergeCell ref="C442:C443"/>
    <mergeCell ref="D442:D443"/>
    <mergeCell ref="F442:F443"/>
    <mergeCell ref="G442:G443"/>
    <mergeCell ref="H442:H443"/>
    <mergeCell ref="A440:A441"/>
    <mergeCell ref="B440:B441"/>
    <mergeCell ref="C440:C441"/>
    <mergeCell ref="D440:D441"/>
    <mergeCell ref="F440:F441"/>
    <mergeCell ref="G440:G441"/>
    <mergeCell ref="H436:H437"/>
    <mergeCell ref="A438:A439"/>
    <mergeCell ref="B438:B439"/>
    <mergeCell ref="C438:C439"/>
    <mergeCell ref="D438:D439"/>
    <mergeCell ref="F438:F439"/>
    <mergeCell ref="G438:G439"/>
    <mergeCell ref="H438:H439"/>
    <mergeCell ref="A436:A437"/>
    <mergeCell ref="B436:B437"/>
    <mergeCell ref="C436:C437"/>
    <mergeCell ref="D436:D437"/>
    <mergeCell ref="F436:F437"/>
    <mergeCell ref="G436:G437"/>
    <mergeCell ref="H432:H433"/>
    <mergeCell ref="A434:A435"/>
    <mergeCell ref="B434:B435"/>
    <mergeCell ref="C434:C435"/>
    <mergeCell ref="D434:D435"/>
    <mergeCell ref="F434:F435"/>
    <mergeCell ref="G434:G435"/>
    <mergeCell ref="H434:H435"/>
    <mergeCell ref="A432:A433"/>
    <mergeCell ref="B432:B433"/>
    <mergeCell ref="C432:C433"/>
    <mergeCell ref="D432:D433"/>
    <mergeCell ref="F432:F433"/>
    <mergeCell ref="G432:G433"/>
    <mergeCell ref="H428:H429"/>
    <mergeCell ref="A430:A431"/>
    <mergeCell ref="B430:B431"/>
    <mergeCell ref="C430:C431"/>
    <mergeCell ref="D430:D431"/>
    <mergeCell ref="F430:F431"/>
    <mergeCell ref="G430:G431"/>
    <mergeCell ref="H430:H431"/>
    <mergeCell ref="A428:A429"/>
    <mergeCell ref="B428:B429"/>
    <mergeCell ref="C428:C429"/>
    <mergeCell ref="D428:D429"/>
    <mergeCell ref="F428:F429"/>
    <mergeCell ref="G428:G429"/>
    <mergeCell ref="H424:H425"/>
    <mergeCell ref="A426:A427"/>
    <mergeCell ref="B426:B427"/>
    <mergeCell ref="C426:C427"/>
    <mergeCell ref="D426:D427"/>
    <mergeCell ref="F426:F427"/>
    <mergeCell ref="G426:G427"/>
    <mergeCell ref="H426:H427"/>
    <mergeCell ref="A424:A425"/>
    <mergeCell ref="B424:B425"/>
    <mergeCell ref="C424:C425"/>
    <mergeCell ref="D424:D425"/>
    <mergeCell ref="F424:F425"/>
    <mergeCell ref="G424:G425"/>
    <mergeCell ref="H420:H421"/>
    <mergeCell ref="A422:A423"/>
    <mergeCell ref="B422:B423"/>
    <mergeCell ref="C422:C423"/>
    <mergeCell ref="D422:D423"/>
    <mergeCell ref="F422:F423"/>
    <mergeCell ref="G422:G423"/>
    <mergeCell ref="H422:H423"/>
    <mergeCell ref="A420:A421"/>
    <mergeCell ref="B420:B421"/>
    <mergeCell ref="C420:C421"/>
    <mergeCell ref="D420:D421"/>
    <mergeCell ref="F420:F421"/>
    <mergeCell ref="G420:G421"/>
    <mergeCell ref="H416:H417"/>
    <mergeCell ref="A418:A419"/>
    <mergeCell ref="B418:B419"/>
    <mergeCell ref="C418:C419"/>
    <mergeCell ref="D418:D419"/>
    <mergeCell ref="F418:F419"/>
    <mergeCell ref="G418:G419"/>
    <mergeCell ref="H418:H419"/>
    <mergeCell ref="A416:A417"/>
    <mergeCell ref="B416:B417"/>
    <mergeCell ref="C416:C417"/>
    <mergeCell ref="D416:D417"/>
    <mergeCell ref="F416:F417"/>
    <mergeCell ref="G416:G417"/>
    <mergeCell ref="H411:H412"/>
    <mergeCell ref="A413:A414"/>
    <mergeCell ref="B413:B414"/>
    <mergeCell ref="C413:C414"/>
    <mergeCell ref="D413:D414"/>
    <mergeCell ref="F413:F414"/>
    <mergeCell ref="G413:G414"/>
    <mergeCell ref="H413:H414"/>
    <mergeCell ref="A411:A412"/>
    <mergeCell ref="B411:B412"/>
    <mergeCell ref="C411:C412"/>
    <mergeCell ref="D411:D412"/>
    <mergeCell ref="F411:F412"/>
    <mergeCell ref="G411:G412"/>
    <mergeCell ref="H407:H408"/>
    <mergeCell ref="A409:A410"/>
    <mergeCell ref="B409:B410"/>
    <mergeCell ref="C409:C410"/>
    <mergeCell ref="D409:D410"/>
    <mergeCell ref="F409:F410"/>
    <mergeCell ref="G409:G410"/>
    <mergeCell ref="H409:H410"/>
    <mergeCell ref="A407:A408"/>
    <mergeCell ref="B407:B408"/>
    <mergeCell ref="C407:C408"/>
    <mergeCell ref="D407:D408"/>
    <mergeCell ref="F407:F408"/>
    <mergeCell ref="G407:G408"/>
    <mergeCell ref="H403:H404"/>
    <mergeCell ref="A405:A406"/>
    <mergeCell ref="B405:B406"/>
    <mergeCell ref="C405:C406"/>
    <mergeCell ref="D405:D406"/>
    <mergeCell ref="F405:F406"/>
    <mergeCell ref="G405:G406"/>
    <mergeCell ref="H405:H406"/>
    <mergeCell ref="A403:A404"/>
    <mergeCell ref="B403:B404"/>
    <mergeCell ref="C403:C404"/>
    <mergeCell ref="D403:D404"/>
    <mergeCell ref="F403:F404"/>
    <mergeCell ref="G403:G404"/>
    <mergeCell ref="H399:H400"/>
    <mergeCell ref="A401:A402"/>
    <mergeCell ref="B401:B402"/>
    <mergeCell ref="C401:C402"/>
    <mergeCell ref="D401:D402"/>
    <mergeCell ref="F401:F402"/>
    <mergeCell ref="G401:G402"/>
    <mergeCell ref="H401:H402"/>
    <mergeCell ref="A399:A400"/>
    <mergeCell ref="B399:B400"/>
    <mergeCell ref="C399:C400"/>
    <mergeCell ref="D399:D400"/>
    <mergeCell ref="F399:F400"/>
    <mergeCell ref="G399:G400"/>
    <mergeCell ref="H395:H396"/>
    <mergeCell ref="A397:A398"/>
    <mergeCell ref="B397:B398"/>
    <mergeCell ref="C397:C398"/>
    <mergeCell ref="D397:D398"/>
    <mergeCell ref="F397:F398"/>
    <mergeCell ref="G397:G398"/>
    <mergeCell ref="H397:H398"/>
    <mergeCell ref="A395:A396"/>
    <mergeCell ref="B395:B396"/>
    <mergeCell ref="C395:C396"/>
    <mergeCell ref="D395:D396"/>
    <mergeCell ref="F395:F396"/>
    <mergeCell ref="G395:G396"/>
    <mergeCell ref="H391:H392"/>
    <mergeCell ref="A393:A394"/>
    <mergeCell ref="B393:B394"/>
    <mergeCell ref="C393:C394"/>
    <mergeCell ref="D393:D394"/>
    <mergeCell ref="F393:F394"/>
    <mergeCell ref="G393:G394"/>
    <mergeCell ref="H393:H394"/>
    <mergeCell ref="A391:A392"/>
    <mergeCell ref="B391:B392"/>
    <mergeCell ref="C391:C392"/>
    <mergeCell ref="D391:D392"/>
    <mergeCell ref="F391:F392"/>
    <mergeCell ref="G391:G392"/>
    <mergeCell ref="H387:H388"/>
    <mergeCell ref="A389:A390"/>
    <mergeCell ref="B389:B390"/>
    <mergeCell ref="C389:C390"/>
    <mergeCell ref="D389:D390"/>
    <mergeCell ref="F389:F390"/>
    <mergeCell ref="G389:G390"/>
    <mergeCell ref="H389:H390"/>
    <mergeCell ref="A387:A388"/>
    <mergeCell ref="B387:B388"/>
    <mergeCell ref="C387:C388"/>
    <mergeCell ref="D387:D388"/>
    <mergeCell ref="F387:F388"/>
    <mergeCell ref="G387:G388"/>
    <mergeCell ref="H383:H384"/>
    <mergeCell ref="A385:A386"/>
    <mergeCell ref="B385:B386"/>
    <mergeCell ref="C385:C386"/>
    <mergeCell ref="D385:D386"/>
    <mergeCell ref="F385:F386"/>
    <mergeCell ref="G385:G386"/>
    <mergeCell ref="H385:H386"/>
    <mergeCell ref="A383:A384"/>
    <mergeCell ref="B383:B384"/>
    <mergeCell ref="C383:C384"/>
    <mergeCell ref="D383:D384"/>
    <mergeCell ref="F383:F384"/>
    <mergeCell ref="G383:G384"/>
    <mergeCell ref="H379:H380"/>
    <mergeCell ref="A381:A382"/>
    <mergeCell ref="B381:B382"/>
    <mergeCell ref="C381:C382"/>
    <mergeCell ref="D381:D382"/>
    <mergeCell ref="F381:F382"/>
    <mergeCell ref="G381:G382"/>
    <mergeCell ref="H381:H382"/>
    <mergeCell ref="A379:A380"/>
    <mergeCell ref="B379:B380"/>
    <mergeCell ref="C379:C380"/>
    <mergeCell ref="D379:D380"/>
    <mergeCell ref="F379:F380"/>
    <mergeCell ref="G379:G380"/>
    <mergeCell ref="H375:H376"/>
    <mergeCell ref="A377:A378"/>
    <mergeCell ref="B377:B378"/>
    <mergeCell ref="C377:C378"/>
    <mergeCell ref="D377:D378"/>
    <mergeCell ref="F377:F378"/>
    <mergeCell ref="G377:G378"/>
    <mergeCell ref="H377:H378"/>
    <mergeCell ref="A375:A376"/>
    <mergeCell ref="B375:B376"/>
    <mergeCell ref="C375:C376"/>
    <mergeCell ref="D375:D376"/>
    <mergeCell ref="F375:F376"/>
    <mergeCell ref="G375:G376"/>
    <mergeCell ref="H371:H372"/>
    <mergeCell ref="A373:A374"/>
    <mergeCell ref="B373:B374"/>
    <mergeCell ref="C373:C374"/>
    <mergeCell ref="D373:D374"/>
    <mergeCell ref="F373:F374"/>
    <mergeCell ref="G373:G374"/>
    <mergeCell ref="H373:H374"/>
    <mergeCell ref="A371:A372"/>
    <mergeCell ref="B371:B372"/>
    <mergeCell ref="C371:C372"/>
    <mergeCell ref="D371:D372"/>
    <mergeCell ref="F371:F372"/>
    <mergeCell ref="G371:G372"/>
    <mergeCell ref="H367:H368"/>
    <mergeCell ref="A369:A370"/>
    <mergeCell ref="B369:B370"/>
    <mergeCell ref="C369:C370"/>
    <mergeCell ref="D369:D370"/>
    <mergeCell ref="F369:F370"/>
    <mergeCell ref="G369:G370"/>
    <mergeCell ref="H369:H370"/>
    <mergeCell ref="A367:A368"/>
    <mergeCell ref="B367:B368"/>
    <mergeCell ref="C367:C368"/>
    <mergeCell ref="D367:D368"/>
    <mergeCell ref="F367:F368"/>
    <mergeCell ref="G367:G368"/>
    <mergeCell ref="H362:H363"/>
    <mergeCell ref="A365:A366"/>
    <mergeCell ref="B365:B366"/>
    <mergeCell ref="C365:C366"/>
    <mergeCell ref="D365:D366"/>
    <mergeCell ref="F365:F366"/>
    <mergeCell ref="G365:G366"/>
    <mergeCell ref="H365:H366"/>
    <mergeCell ref="A362:A363"/>
    <mergeCell ref="B362:B363"/>
    <mergeCell ref="C362:C363"/>
    <mergeCell ref="D362:D363"/>
    <mergeCell ref="F362:F363"/>
    <mergeCell ref="G362:G363"/>
    <mergeCell ref="H358:H359"/>
    <mergeCell ref="A360:A361"/>
    <mergeCell ref="B360:B361"/>
    <mergeCell ref="C360:C361"/>
    <mergeCell ref="D360:D361"/>
    <mergeCell ref="F360:F361"/>
    <mergeCell ref="G360:G361"/>
    <mergeCell ref="H360:H361"/>
    <mergeCell ref="A358:A359"/>
    <mergeCell ref="B358:B359"/>
    <mergeCell ref="C358:C359"/>
    <mergeCell ref="D358:D359"/>
    <mergeCell ref="F358:F359"/>
    <mergeCell ref="G358:G359"/>
    <mergeCell ref="H354:H355"/>
    <mergeCell ref="A356:A357"/>
    <mergeCell ref="B356:B357"/>
    <mergeCell ref="C356:C357"/>
    <mergeCell ref="D356:D357"/>
    <mergeCell ref="F356:F357"/>
    <mergeCell ref="G356:G357"/>
    <mergeCell ref="H356:H357"/>
    <mergeCell ref="A354:A355"/>
    <mergeCell ref="B354:B355"/>
    <mergeCell ref="C354:C355"/>
    <mergeCell ref="D354:D355"/>
    <mergeCell ref="F354:F355"/>
    <mergeCell ref="G354:G355"/>
    <mergeCell ref="G350:G351"/>
    <mergeCell ref="H350:H351"/>
    <mergeCell ref="A352:A353"/>
    <mergeCell ref="B352:B353"/>
    <mergeCell ref="C352:C353"/>
    <mergeCell ref="D352:D353"/>
    <mergeCell ref="F352:F353"/>
    <mergeCell ref="G352:G353"/>
    <mergeCell ref="H352:H353"/>
    <mergeCell ref="B350:B351"/>
    <mergeCell ref="F345:F346"/>
    <mergeCell ref="G345:G346"/>
    <mergeCell ref="H345:H346"/>
    <mergeCell ref="A343:A344"/>
    <mergeCell ref="F343:F344"/>
    <mergeCell ref="A345:A346"/>
    <mergeCell ref="B345:B346"/>
    <mergeCell ref="C345:C346"/>
    <mergeCell ref="D345:D346"/>
    <mergeCell ref="B343:B344"/>
    <mergeCell ref="C343:C344"/>
    <mergeCell ref="D343:D344"/>
    <mergeCell ref="F338:F339"/>
    <mergeCell ref="B338:B339"/>
    <mergeCell ref="C338:C339"/>
    <mergeCell ref="D338:D339"/>
    <mergeCell ref="B342:H342"/>
    <mergeCell ref="G343:G344"/>
    <mergeCell ref="H343:H344"/>
    <mergeCell ref="G338:G339"/>
    <mergeCell ref="H338:H339"/>
    <mergeCell ref="A340:A341"/>
    <mergeCell ref="B340:B341"/>
    <mergeCell ref="C340:C341"/>
    <mergeCell ref="D340:D341"/>
    <mergeCell ref="F340:F341"/>
    <mergeCell ref="G340:G341"/>
    <mergeCell ref="H340:H341"/>
    <mergeCell ref="A338:A339"/>
    <mergeCell ref="H334:H335"/>
    <mergeCell ref="A336:A337"/>
    <mergeCell ref="B336:B337"/>
    <mergeCell ref="C336:C337"/>
    <mergeCell ref="D336:D337"/>
    <mergeCell ref="F336:F337"/>
    <mergeCell ref="G336:G337"/>
    <mergeCell ref="H336:H337"/>
    <mergeCell ref="A334:A335"/>
    <mergeCell ref="B334:B335"/>
    <mergeCell ref="C334:C335"/>
    <mergeCell ref="D334:D335"/>
    <mergeCell ref="F334:F335"/>
    <mergeCell ref="G334:G335"/>
    <mergeCell ref="H330:H331"/>
    <mergeCell ref="A332:A333"/>
    <mergeCell ref="B332:B333"/>
    <mergeCell ref="C332:C333"/>
    <mergeCell ref="D332:D333"/>
    <mergeCell ref="F332:F333"/>
    <mergeCell ref="G332:G333"/>
    <mergeCell ref="H332:H333"/>
    <mergeCell ref="A330:A331"/>
    <mergeCell ref="B330:B331"/>
    <mergeCell ref="C330:C331"/>
    <mergeCell ref="D330:D331"/>
    <mergeCell ref="F330:F331"/>
    <mergeCell ref="G330:G331"/>
    <mergeCell ref="H326:H327"/>
    <mergeCell ref="A328:A329"/>
    <mergeCell ref="B328:B329"/>
    <mergeCell ref="C328:C329"/>
    <mergeCell ref="D328:D329"/>
    <mergeCell ref="F328:F329"/>
    <mergeCell ref="G328:G329"/>
    <mergeCell ref="H328:H329"/>
    <mergeCell ref="A326:A327"/>
    <mergeCell ref="B326:B327"/>
    <mergeCell ref="C326:C327"/>
    <mergeCell ref="D326:D327"/>
    <mergeCell ref="F326:F327"/>
    <mergeCell ref="G326:G327"/>
    <mergeCell ref="H322:H323"/>
    <mergeCell ref="A324:A325"/>
    <mergeCell ref="B324:B325"/>
    <mergeCell ref="C324:C325"/>
    <mergeCell ref="D324:D325"/>
    <mergeCell ref="F324:F325"/>
    <mergeCell ref="G324:G325"/>
    <mergeCell ref="H324:H325"/>
    <mergeCell ref="A322:A323"/>
    <mergeCell ref="B322:B323"/>
    <mergeCell ref="C322:C323"/>
    <mergeCell ref="D322:D323"/>
    <mergeCell ref="F322:F323"/>
    <mergeCell ref="G322:G323"/>
    <mergeCell ref="H318:H319"/>
    <mergeCell ref="A320:A321"/>
    <mergeCell ref="B320:B321"/>
    <mergeCell ref="C320:C321"/>
    <mergeCell ref="D320:D321"/>
    <mergeCell ref="F320:F321"/>
    <mergeCell ref="G320:G321"/>
    <mergeCell ref="H320:H321"/>
    <mergeCell ref="A318:A319"/>
    <mergeCell ref="B318:B319"/>
    <mergeCell ref="C318:C319"/>
    <mergeCell ref="D318:D319"/>
    <mergeCell ref="F318:F319"/>
    <mergeCell ref="G318:G319"/>
    <mergeCell ref="H314:H315"/>
    <mergeCell ref="A316:A317"/>
    <mergeCell ref="B316:B317"/>
    <mergeCell ref="C316:C317"/>
    <mergeCell ref="D316:D317"/>
    <mergeCell ref="F316:F317"/>
    <mergeCell ref="G316:G317"/>
    <mergeCell ref="H316:H317"/>
    <mergeCell ref="A314:A315"/>
    <mergeCell ref="B314:B315"/>
    <mergeCell ref="C314:C315"/>
    <mergeCell ref="D314:D315"/>
    <mergeCell ref="F314:F315"/>
    <mergeCell ref="G314:G315"/>
    <mergeCell ref="H310:H311"/>
    <mergeCell ref="A312:A313"/>
    <mergeCell ref="B312:B313"/>
    <mergeCell ref="C312:C313"/>
    <mergeCell ref="D312:D313"/>
    <mergeCell ref="F312:F313"/>
    <mergeCell ref="G312:G313"/>
    <mergeCell ref="H312:H313"/>
    <mergeCell ref="A310:A311"/>
    <mergeCell ref="B310:B311"/>
    <mergeCell ref="C310:C311"/>
    <mergeCell ref="D310:D311"/>
    <mergeCell ref="F310:F311"/>
    <mergeCell ref="G310:G311"/>
    <mergeCell ref="H306:H307"/>
    <mergeCell ref="A308:A309"/>
    <mergeCell ref="B308:B309"/>
    <mergeCell ref="C308:C309"/>
    <mergeCell ref="D308:D309"/>
    <mergeCell ref="F308:F309"/>
    <mergeCell ref="G308:G309"/>
    <mergeCell ref="H308:H309"/>
    <mergeCell ref="A306:A307"/>
    <mergeCell ref="B306:B307"/>
    <mergeCell ref="C306:C307"/>
    <mergeCell ref="D306:D307"/>
    <mergeCell ref="F306:F307"/>
    <mergeCell ref="G306:G307"/>
    <mergeCell ref="H302:H303"/>
    <mergeCell ref="A304:A305"/>
    <mergeCell ref="B304:B305"/>
    <mergeCell ref="C304:C305"/>
    <mergeCell ref="D304:D305"/>
    <mergeCell ref="F304:F305"/>
    <mergeCell ref="G304:G305"/>
    <mergeCell ref="H304:H305"/>
    <mergeCell ref="A302:A303"/>
    <mergeCell ref="B302:B303"/>
    <mergeCell ref="C302:C303"/>
    <mergeCell ref="D302:D303"/>
    <mergeCell ref="F302:F303"/>
    <mergeCell ref="G302:G303"/>
    <mergeCell ref="H298:H299"/>
    <mergeCell ref="A300:A301"/>
    <mergeCell ref="B300:B301"/>
    <mergeCell ref="C300:C301"/>
    <mergeCell ref="D300:D301"/>
    <mergeCell ref="F300:F301"/>
    <mergeCell ref="G300:G301"/>
    <mergeCell ref="H300:H301"/>
    <mergeCell ref="A298:A299"/>
    <mergeCell ref="B298:B299"/>
    <mergeCell ref="C298:C299"/>
    <mergeCell ref="D298:D299"/>
    <mergeCell ref="F298:F299"/>
    <mergeCell ref="G298:G299"/>
    <mergeCell ref="F294:F295"/>
    <mergeCell ref="G294:G295"/>
    <mergeCell ref="H294:H295"/>
    <mergeCell ref="A296:A297"/>
    <mergeCell ref="B296:B297"/>
    <mergeCell ref="C296:C297"/>
    <mergeCell ref="D296:D297"/>
    <mergeCell ref="F296:F297"/>
    <mergeCell ref="G296:G297"/>
    <mergeCell ref="H296:H297"/>
    <mergeCell ref="A292:A293"/>
    <mergeCell ref="B292:B293"/>
    <mergeCell ref="C292:C293"/>
    <mergeCell ref="D292:D293"/>
    <mergeCell ref="A294:A295"/>
    <mergeCell ref="B294:B295"/>
    <mergeCell ref="C294:C295"/>
    <mergeCell ref="D294:D295"/>
    <mergeCell ref="A288:A289"/>
    <mergeCell ref="B288:B289"/>
    <mergeCell ref="C288:C289"/>
    <mergeCell ref="D288:D289"/>
    <mergeCell ref="A290:A291"/>
    <mergeCell ref="B290:B291"/>
    <mergeCell ref="C290:C291"/>
    <mergeCell ref="D290:D291"/>
    <mergeCell ref="H283:H284"/>
    <mergeCell ref="A285:A286"/>
    <mergeCell ref="B285:B286"/>
    <mergeCell ref="C285:C286"/>
    <mergeCell ref="D285:D286"/>
    <mergeCell ref="F285:F286"/>
    <mergeCell ref="G285:G286"/>
    <mergeCell ref="H285:H286"/>
    <mergeCell ref="A283:A284"/>
    <mergeCell ref="B283:B284"/>
    <mergeCell ref="C283:C284"/>
    <mergeCell ref="D283:D284"/>
    <mergeCell ref="F283:F284"/>
    <mergeCell ref="G283:G284"/>
    <mergeCell ref="H279:H280"/>
    <mergeCell ref="A281:A282"/>
    <mergeCell ref="B281:B282"/>
    <mergeCell ref="C281:C282"/>
    <mergeCell ref="D281:D282"/>
    <mergeCell ref="F281:F282"/>
    <mergeCell ref="G281:G282"/>
    <mergeCell ref="H281:H282"/>
    <mergeCell ref="A279:A280"/>
    <mergeCell ref="B279:B280"/>
    <mergeCell ref="C279:C280"/>
    <mergeCell ref="D279:D280"/>
    <mergeCell ref="F279:F280"/>
    <mergeCell ref="G279:G280"/>
    <mergeCell ref="H275:H276"/>
    <mergeCell ref="A277:A278"/>
    <mergeCell ref="B277:B278"/>
    <mergeCell ref="C277:C278"/>
    <mergeCell ref="D277:D278"/>
    <mergeCell ref="F277:F278"/>
    <mergeCell ref="G277:G278"/>
    <mergeCell ref="H277:H278"/>
    <mergeCell ref="A275:A276"/>
    <mergeCell ref="B275:B276"/>
    <mergeCell ref="C275:C276"/>
    <mergeCell ref="D275:D276"/>
    <mergeCell ref="F275:F276"/>
    <mergeCell ref="G275:G276"/>
    <mergeCell ref="H271:H272"/>
    <mergeCell ref="A273:A274"/>
    <mergeCell ref="B273:B274"/>
    <mergeCell ref="C273:C274"/>
    <mergeCell ref="D273:D274"/>
    <mergeCell ref="F273:F274"/>
    <mergeCell ref="G273:G274"/>
    <mergeCell ref="H273:H274"/>
    <mergeCell ref="A271:A272"/>
    <mergeCell ref="B271:B272"/>
    <mergeCell ref="C271:C272"/>
    <mergeCell ref="D271:D272"/>
    <mergeCell ref="F271:F272"/>
    <mergeCell ref="G271:G272"/>
    <mergeCell ref="H263:H264"/>
    <mergeCell ref="A266:A267"/>
    <mergeCell ref="B266:B267"/>
    <mergeCell ref="C266:C267"/>
    <mergeCell ref="D266:D267"/>
    <mergeCell ref="F266:F267"/>
    <mergeCell ref="G266:G267"/>
    <mergeCell ref="H266:H267"/>
    <mergeCell ref="A263:A264"/>
    <mergeCell ref="B263:B264"/>
    <mergeCell ref="C263:C264"/>
    <mergeCell ref="D263:D264"/>
    <mergeCell ref="F263:F264"/>
    <mergeCell ref="G263:G264"/>
    <mergeCell ref="H259:H260"/>
    <mergeCell ref="A261:A262"/>
    <mergeCell ref="B261:B262"/>
    <mergeCell ref="C261:C262"/>
    <mergeCell ref="D261:D262"/>
    <mergeCell ref="F261:F262"/>
    <mergeCell ref="G261:G262"/>
    <mergeCell ref="H261:H262"/>
    <mergeCell ref="A259:A260"/>
    <mergeCell ref="B259:B260"/>
    <mergeCell ref="C259:C260"/>
    <mergeCell ref="D259:D260"/>
    <mergeCell ref="F259:F260"/>
    <mergeCell ref="G259:G260"/>
    <mergeCell ref="H255:H256"/>
    <mergeCell ref="A257:A258"/>
    <mergeCell ref="B257:B258"/>
    <mergeCell ref="C257:C258"/>
    <mergeCell ref="D257:D258"/>
    <mergeCell ref="F257:F258"/>
    <mergeCell ref="G257:G258"/>
    <mergeCell ref="H257:H258"/>
    <mergeCell ref="A255:A256"/>
    <mergeCell ref="B255:B256"/>
    <mergeCell ref="C255:C256"/>
    <mergeCell ref="D255:D256"/>
    <mergeCell ref="F255:F256"/>
    <mergeCell ref="G255:G256"/>
    <mergeCell ref="H251:H252"/>
    <mergeCell ref="A253:A254"/>
    <mergeCell ref="B253:B254"/>
    <mergeCell ref="C253:C254"/>
    <mergeCell ref="D253:D254"/>
    <mergeCell ref="F253:F254"/>
    <mergeCell ref="G253:G254"/>
    <mergeCell ref="H253:H254"/>
    <mergeCell ref="A251:A252"/>
    <mergeCell ref="B251:B252"/>
    <mergeCell ref="C251:C252"/>
    <mergeCell ref="D251:D252"/>
    <mergeCell ref="F251:F252"/>
    <mergeCell ref="G251:G252"/>
    <mergeCell ref="H247:H248"/>
    <mergeCell ref="A249:A250"/>
    <mergeCell ref="B249:B250"/>
    <mergeCell ref="C249:C250"/>
    <mergeCell ref="D249:D250"/>
    <mergeCell ref="F249:F250"/>
    <mergeCell ref="G249:G250"/>
    <mergeCell ref="H249:H250"/>
    <mergeCell ref="A247:A248"/>
    <mergeCell ref="B247:B248"/>
    <mergeCell ref="C247:C248"/>
    <mergeCell ref="D247:D248"/>
    <mergeCell ref="F247:F248"/>
    <mergeCell ref="G247:G248"/>
    <mergeCell ref="H243:H244"/>
    <mergeCell ref="A245:A246"/>
    <mergeCell ref="B245:B246"/>
    <mergeCell ref="C245:C246"/>
    <mergeCell ref="D245:D246"/>
    <mergeCell ref="F245:F246"/>
    <mergeCell ref="G245:G246"/>
    <mergeCell ref="H245:H246"/>
    <mergeCell ref="A243:A244"/>
    <mergeCell ref="B243:B244"/>
    <mergeCell ref="C243:C244"/>
    <mergeCell ref="D243:D244"/>
    <mergeCell ref="F243:F244"/>
    <mergeCell ref="G243:G244"/>
    <mergeCell ref="H239:H240"/>
    <mergeCell ref="A241:A242"/>
    <mergeCell ref="B241:B242"/>
    <mergeCell ref="C241:C242"/>
    <mergeCell ref="D241:D242"/>
    <mergeCell ref="F241:F242"/>
    <mergeCell ref="G241:G242"/>
    <mergeCell ref="H241:H242"/>
    <mergeCell ref="A239:A240"/>
    <mergeCell ref="B239:B240"/>
    <mergeCell ref="C239:C240"/>
    <mergeCell ref="D239:D240"/>
    <mergeCell ref="F239:F240"/>
    <mergeCell ref="G239:G240"/>
    <mergeCell ref="H235:H236"/>
    <mergeCell ref="A237:A238"/>
    <mergeCell ref="B237:B238"/>
    <mergeCell ref="C237:C238"/>
    <mergeCell ref="D237:D238"/>
    <mergeCell ref="F237:F238"/>
    <mergeCell ref="G237:G238"/>
    <mergeCell ref="H237:H238"/>
    <mergeCell ref="A235:A236"/>
    <mergeCell ref="B235:B236"/>
    <mergeCell ref="C235:C236"/>
    <mergeCell ref="D235:D236"/>
    <mergeCell ref="F235:F236"/>
    <mergeCell ref="G235:G236"/>
    <mergeCell ref="H231:H232"/>
    <mergeCell ref="A233:A234"/>
    <mergeCell ref="B233:B234"/>
    <mergeCell ref="C233:C234"/>
    <mergeCell ref="D233:D234"/>
    <mergeCell ref="F233:F234"/>
    <mergeCell ref="G233:G234"/>
    <mergeCell ref="H233:H234"/>
    <mergeCell ref="A231:A232"/>
    <mergeCell ref="B231:B232"/>
    <mergeCell ref="C231:C232"/>
    <mergeCell ref="D231:D232"/>
    <mergeCell ref="F231:F232"/>
    <mergeCell ref="G231:G232"/>
    <mergeCell ref="A229:A230"/>
    <mergeCell ref="B229:B230"/>
    <mergeCell ref="C229:C230"/>
    <mergeCell ref="D229:D230"/>
    <mergeCell ref="F229:F230"/>
    <mergeCell ref="G229:G230"/>
    <mergeCell ref="H219:H220"/>
    <mergeCell ref="A221:A222"/>
    <mergeCell ref="B221:B222"/>
    <mergeCell ref="C221:C222"/>
    <mergeCell ref="D221:D222"/>
    <mergeCell ref="F221:F222"/>
    <mergeCell ref="G221:G222"/>
    <mergeCell ref="H221:H222"/>
    <mergeCell ref="A219:A220"/>
    <mergeCell ref="B219:B220"/>
    <mergeCell ref="C219:C220"/>
    <mergeCell ref="D219:D220"/>
    <mergeCell ref="F219:F220"/>
    <mergeCell ref="G219:G220"/>
    <mergeCell ref="H215:H216"/>
    <mergeCell ref="A217:A218"/>
    <mergeCell ref="B217:B218"/>
    <mergeCell ref="C217:C218"/>
    <mergeCell ref="D217:D218"/>
    <mergeCell ref="F217:F218"/>
    <mergeCell ref="G217:G218"/>
    <mergeCell ref="H217:H218"/>
    <mergeCell ref="A215:A216"/>
    <mergeCell ref="B215:B216"/>
    <mergeCell ref="C215:C216"/>
    <mergeCell ref="D215:D216"/>
    <mergeCell ref="F215:F216"/>
    <mergeCell ref="G215:G216"/>
    <mergeCell ref="H211:H212"/>
    <mergeCell ref="A213:A214"/>
    <mergeCell ref="B213:B214"/>
    <mergeCell ref="C213:C214"/>
    <mergeCell ref="D213:D214"/>
    <mergeCell ref="F213:F214"/>
    <mergeCell ref="G213:G214"/>
    <mergeCell ref="H213:H214"/>
    <mergeCell ref="A211:A212"/>
    <mergeCell ref="B211:B212"/>
    <mergeCell ref="C211:C212"/>
    <mergeCell ref="D211:D212"/>
    <mergeCell ref="F211:F212"/>
    <mergeCell ref="G211:G212"/>
    <mergeCell ref="H207:H208"/>
    <mergeCell ref="A209:A210"/>
    <mergeCell ref="B209:B210"/>
    <mergeCell ref="C209:C210"/>
    <mergeCell ref="D209:D210"/>
    <mergeCell ref="F209:F210"/>
    <mergeCell ref="G209:G210"/>
    <mergeCell ref="H209:H210"/>
    <mergeCell ref="A207:A208"/>
    <mergeCell ref="B207:B208"/>
    <mergeCell ref="C207:C208"/>
    <mergeCell ref="D207:D208"/>
    <mergeCell ref="F207:F208"/>
    <mergeCell ref="G207:G208"/>
    <mergeCell ref="H203:H204"/>
    <mergeCell ref="A205:A206"/>
    <mergeCell ref="B205:B206"/>
    <mergeCell ref="C205:C206"/>
    <mergeCell ref="D205:D206"/>
    <mergeCell ref="F205:F206"/>
    <mergeCell ref="G205:G206"/>
    <mergeCell ref="H205:H206"/>
    <mergeCell ref="A203:A204"/>
    <mergeCell ref="B203:B204"/>
    <mergeCell ref="C203:C204"/>
    <mergeCell ref="D203:D204"/>
    <mergeCell ref="F203:F204"/>
    <mergeCell ref="G203:G204"/>
    <mergeCell ref="H199:H200"/>
    <mergeCell ref="A201:A202"/>
    <mergeCell ref="B201:B202"/>
    <mergeCell ref="C201:C202"/>
    <mergeCell ref="D201:D202"/>
    <mergeCell ref="F201:F202"/>
    <mergeCell ref="G201:G202"/>
    <mergeCell ref="H201:H202"/>
    <mergeCell ref="A199:A200"/>
    <mergeCell ref="B199:B200"/>
    <mergeCell ref="C199:C200"/>
    <mergeCell ref="D199:D200"/>
    <mergeCell ref="F199:F200"/>
    <mergeCell ref="G199:G200"/>
    <mergeCell ref="H195:H196"/>
    <mergeCell ref="A197:A198"/>
    <mergeCell ref="B197:B198"/>
    <mergeCell ref="C197:C198"/>
    <mergeCell ref="D197:D198"/>
    <mergeCell ref="F197:F198"/>
    <mergeCell ref="G197:G198"/>
    <mergeCell ref="H197:H198"/>
    <mergeCell ref="A195:A196"/>
    <mergeCell ref="B195:B196"/>
    <mergeCell ref="C195:C196"/>
    <mergeCell ref="D195:D196"/>
    <mergeCell ref="F195:F196"/>
    <mergeCell ref="G195:G196"/>
    <mergeCell ref="H191:H192"/>
    <mergeCell ref="A193:A194"/>
    <mergeCell ref="B193:B194"/>
    <mergeCell ref="C193:C194"/>
    <mergeCell ref="D193:D194"/>
    <mergeCell ref="F193:F194"/>
    <mergeCell ref="G193:G194"/>
    <mergeCell ref="H193:H194"/>
    <mergeCell ref="A191:A192"/>
    <mergeCell ref="B191:B192"/>
    <mergeCell ref="C191:C192"/>
    <mergeCell ref="D191:D192"/>
    <mergeCell ref="F191:F192"/>
    <mergeCell ref="G191:G192"/>
    <mergeCell ref="H187:H188"/>
    <mergeCell ref="A189:A190"/>
    <mergeCell ref="B189:B190"/>
    <mergeCell ref="C189:C190"/>
    <mergeCell ref="D189:D190"/>
    <mergeCell ref="F189:F190"/>
    <mergeCell ref="G189:G190"/>
    <mergeCell ref="H189:H190"/>
    <mergeCell ref="A187:A188"/>
    <mergeCell ref="B187:B188"/>
    <mergeCell ref="C187:C188"/>
    <mergeCell ref="D187:D188"/>
    <mergeCell ref="F187:F188"/>
    <mergeCell ref="G187:G188"/>
    <mergeCell ref="H183:H184"/>
    <mergeCell ref="A185:A186"/>
    <mergeCell ref="B185:B186"/>
    <mergeCell ref="C185:C186"/>
    <mergeCell ref="D185:D186"/>
    <mergeCell ref="F185:F186"/>
    <mergeCell ref="G185:G186"/>
    <mergeCell ref="H185:H186"/>
    <mergeCell ref="A183:A184"/>
    <mergeCell ref="B183:B184"/>
    <mergeCell ref="C183:C184"/>
    <mergeCell ref="D183:D184"/>
    <mergeCell ref="F183:F184"/>
    <mergeCell ref="G183:G184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79:A180"/>
    <mergeCell ref="B179:B180"/>
    <mergeCell ref="C179:C180"/>
    <mergeCell ref="D179:D180"/>
    <mergeCell ref="F179:F180"/>
    <mergeCell ref="G179:G180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5:A176"/>
    <mergeCell ref="B175:B176"/>
    <mergeCell ref="C175:C176"/>
    <mergeCell ref="D175:D176"/>
    <mergeCell ref="F175:F176"/>
    <mergeCell ref="G175:G176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1:A172"/>
    <mergeCell ref="B171:B172"/>
    <mergeCell ref="C171:C172"/>
    <mergeCell ref="D171:D172"/>
    <mergeCell ref="F171:F172"/>
    <mergeCell ref="G171:G172"/>
    <mergeCell ref="H167:H168"/>
    <mergeCell ref="A165:A166"/>
    <mergeCell ref="B165:B166"/>
    <mergeCell ref="D169:D170"/>
    <mergeCell ref="F169:F170"/>
    <mergeCell ref="G169:G170"/>
    <mergeCell ref="H169:H170"/>
    <mergeCell ref="A167:A168"/>
    <mergeCell ref="B167:B168"/>
    <mergeCell ref="C167:C168"/>
    <mergeCell ref="D167:D168"/>
    <mergeCell ref="F167:F168"/>
    <mergeCell ref="G167:G168"/>
    <mergeCell ref="C169:C170"/>
    <mergeCell ref="A163:A164"/>
    <mergeCell ref="B163:B164"/>
    <mergeCell ref="C163:C164"/>
    <mergeCell ref="D163:D164"/>
    <mergeCell ref="F163:F164"/>
    <mergeCell ref="H165:H166"/>
    <mergeCell ref="G161:G162"/>
    <mergeCell ref="C165:C166"/>
    <mergeCell ref="D165:D166"/>
    <mergeCell ref="F165:F166"/>
    <mergeCell ref="G165:G166"/>
    <mergeCell ref="H161:H162"/>
    <mergeCell ref="H159:H160"/>
    <mergeCell ref="A157:A158"/>
    <mergeCell ref="B157:B158"/>
    <mergeCell ref="G163:G164"/>
    <mergeCell ref="H163:H164"/>
    <mergeCell ref="A161:A162"/>
    <mergeCell ref="B161:B162"/>
    <mergeCell ref="C161:C162"/>
    <mergeCell ref="D161:D162"/>
    <mergeCell ref="F161:F162"/>
    <mergeCell ref="A159:A160"/>
    <mergeCell ref="B159:B160"/>
    <mergeCell ref="C159:C160"/>
    <mergeCell ref="D159:D160"/>
    <mergeCell ref="F159:F160"/>
    <mergeCell ref="G159:G160"/>
    <mergeCell ref="C157:C158"/>
    <mergeCell ref="D157:D158"/>
    <mergeCell ref="F157:F158"/>
    <mergeCell ref="G157:G158"/>
    <mergeCell ref="G152:G153"/>
    <mergeCell ref="H152:H153"/>
    <mergeCell ref="H155:H156"/>
    <mergeCell ref="F152:F153"/>
    <mergeCell ref="D152:D153"/>
    <mergeCell ref="H157:H158"/>
    <mergeCell ref="A155:A156"/>
    <mergeCell ref="B155:B156"/>
    <mergeCell ref="C155:C156"/>
    <mergeCell ref="D155:D156"/>
    <mergeCell ref="F155:F156"/>
    <mergeCell ref="G155:G156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47:A148"/>
    <mergeCell ref="B147:B148"/>
    <mergeCell ref="C147:C148"/>
    <mergeCell ref="D147:D148"/>
    <mergeCell ref="F147:F148"/>
    <mergeCell ref="G147:G148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3:A144"/>
    <mergeCell ref="B143:B144"/>
    <mergeCell ref="C143:C144"/>
    <mergeCell ref="D143:D144"/>
    <mergeCell ref="F143:F144"/>
    <mergeCell ref="G143:G144"/>
    <mergeCell ref="H138:H139"/>
    <mergeCell ref="A140:A141"/>
    <mergeCell ref="B140:B141"/>
    <mergeCell ref="C140:C141"/>
    <mergeCell ref="D140:D141"/>
    <mergeCell ref="F140:F141"/>
    <mergeCell ref="G140:G141"/>
    <mergeCell ref="H140:H141"/>
    <mergeCell ref="A138:A139"/>
    <mergeCell ref="B138:B139"/>
    <mergeCell ref="C138:C139"/>
    <mergeCell ref="D138:D139"/>
    <mergeCell ref="F138:F139"/>
    <mergeCell ref="G138:G139"/>
    <mergeCell ref="H134:H135"/>
    <mergeCell ref="A136:A137"/>
    <mergeCell ref="B136:B137"/>
    <mergeCell ref="C136:C137"/>
    <mergeCell ref="D136:D137"/>
    <mergeCell ref="F136:F137"/>
    <mergeCell ref="G136:G137"/>
    <mergeCell ref="H136:H137"/>
    <mergeCell ref="A134:A135"/>
    <mergeCell ref="B134:B135"/>
    <mergeCell ref="C134:C135"/>
    <mergeCell ref="D134:D135"/>
    <mergeCell ref="F134:F135"/>
    <mergeCell ref="G134:G135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30:A131"/>
    <mergeCell ref="B130:B131"/>
    <mergeCell ref="C130:C131"/>
    <mergeCell ref="D130:D131"/>
    <mergeCell ref="F130:F131"/>
    <mergeCell ref="G130:G131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26:A127"/>
    <mergeCell ref="B126:B127"/>
    <mergeCell ref="C126:C127"/>
    <mergeCell ref="D126:D127"/>
    <mergeCell ref="F126:F127"/>
    <mergeCell ref="G126:G127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1:A122"/>
    <mergeCell ref="B121:B122"/>
    <mergeCell ref="C121:C122"/>
    <mergeCell ref="D121:D122"/>
    <mergeCell ref="F121:F122"/>
    <mergeCell ref="G121:G122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17:A118"/>
    <mergeCell ref="B117:B118"/>
    <mergeCell ref="C117:C118"/>
    <mergeCell ref="D117:D118"/>
    <mergeCell ref="F117:F118"/>
    <mergeCell ref="G117:G118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3:A114"/>
    <mergeCell ref="B113:B114"/>
    <mergeCell ref="C113:C114"/>
    <mergeCell ref="D113:D114"/>
    <mergeCell ref="F113:F114"/>
    <mergeCell ref="G113:G114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09:A110"/>
    <mergeCell ref="B109:B110"/>
    <mergeCell ref="C109:C110"/>
    <mergeCell ref="D109:D110"/>
    <mergeCell ref="F109:F110"/>
    <mergeCell ref="G109:G110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5:A106"/>
    <mergeCell ref="B105:B106"/>
    <mergeCell ref="C105:C106"/>
    <mergeCell ref="D105:D106"/>
    <mergeCell ref="F105:F106"/>
    <mergeCell ref="G105:G106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1:A102"/>
    <mergeCell ref="B101:B102"/>
    <mergeCell ref="C101:C102"/>
    <mergeCell ref="D101:D102"/>
    <mergeCell ref="F101:F102"/>
    <mergeCell ref="G101:G102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C92:C93"/>
    <mergeCell ref="D92:D93"/>
    <mergeCell ref="F92:F93"/>
    <mergeCell ref="G92:G93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87:C88"/>
    <mergeCell ref="D87:D88"/>
    <mergeCell ref="F87:F88"/>
    <mergeCell ref="G87:G88"/>
    <mergeCell ref="H83:H84"/>
    <mergeCell ref="A85:A86"/>
    <mergeCell ref="B85:B86"/>
    <mergeCell ref="C85:C86"/>
    <mergeCell ref="D85:D86"/>
    <mergeCell ref="F85:F86"/>
    <mergeCell ref="G85:G86"/>
    <mergeCell ref="H85:H86"/>
    <mergeCell ref="A83:A84"/>
    <mergeCell ref="B83:B84"/>
    <mergeCell ref="C83:C84"/>
    <mergeCell ref="D83:D84"/>
    <mergeCell ref="F83:F84"/>
    <mergeCell ref="G83:G84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8:F79"/>
    <mergeCell ref="G78:G79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4:F75"/>
    <mergeCell ref="G74:G75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F70:F71"/>
    <mergeCell ref="G70:G71"/>
    <mergeCell ref="H66:H67"/>
    <mergeCell ref="A68:A69"/>
    <mergeCell ref="B68:B69"/>
    <mergeCell ref="C68:C69"/>
    <mergeCell ref="D68:D69"/>
    <mergeCell ref="F68:F69"/>
    <mergeCell ref="G68:G69"/>
    <mergeCell ref="H68:H69"/>
    <mergeCell ref="A66:A67"/>
    <mergeCell ref="B66:B67"/>
    <mergeCell ref="C66:C67"/>
    <mergeCell ref="D66:D67"/>
    <mergeCell ref="F66:F67"/>
    <mergeCell ref="G66:G67"/>
    <mergeCell ref="H62:H63"/>
    <mergeCell ref="A64:A65"/>
    <mergeCell ref="B64:B65"/>
    <mergeCell ref="C64:C65"/>
    <mergeCell ref="D64:D65"/>
    <mergeCell ref="F64:F65"/>
    <mergeCell ref="G64:G65"/>
    <mergeCell ref="H64:H65"/>
    <mergeCell ref="A62:A63"/>
    <mergeCell ref="B62:B63"/>
    <mergeCell ref="C62:C63"/>
    <mergeCell ref="D62:D63"/>
    <mergeCell ref="F62:F63"/>
    <mergeCell ref="G62:G63"/>
    <mergeCell ref="H58:H59"/>
    <mergeCell ref="A60:A61"/>
    <mergeCell ref="B60:B61"/>
    <mergeCell ref="C60:C61"/>
    <mergeCell ref="D60:D61"/>
    <mergeCell ref="F60:F61"/>
    <mergeCell ref="G60:G61"/>
    <mergeCell ref="H60:H61"/>
    <mergeCell ref="A58:A59"/>
    <mergeCell ref="B58:B59"/>
    <mergeCell ref="C58:C59"/>
    <mergeCell ref="D58:D59"/>
    <mergeCell ref="F58:F59"/>
    <mergeCell ref="G58:G59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C54:C55"/>
    <mergeCell ref="D54:D55"/>
    <mergeCell ref="F54:F55"/>
    <mergeCell ref="G54:G55"/>
    <mergeCell ref="H50:H51"/>
    <mergeCell ref="A52:A53"/>
    <mergeCell ref="B52:B53"/>
    <mergeCell ref="C52:C53"/>
    <mergeCell ref="D52:D53"/>
    <mergeCell ref="F52:F53"/>
    <mergeCell ref="G52:G53"/>
    <mergeCell ref="H52:H53"/>
    <mergeCell ref="A50:A51"/>
    <mergeCell ref="B50:B51"/>
    <mergeCell ref="C50:C51"/>
    <mergeCell ref="D50:D51"/>
    <mergeCell ref="F50:F51"/>
    <mergeCell ref="G50:G51"/>
    <mergeCell ref="H46:H47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C46:C47"/>
    <mergeCell ref="D46:D47"/>
    <mergeCell ref="F46:F47"/>
    <mergeCell ref="G46:G47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C42:C43"/>
    <mergeCell ref="D42:D43"/>
    <mergeCell ref="F42:F43"/>
    <mergeCell ref="G42:G43"/>
    <mergeCell ref="H38:H39"/>
    <mergeCell ref="A40:A41"/>
    <mergeCell ref="B40:B41"/>
    <mergeCell ref="C40:C41"/>
    <mergeCell ref="D40:D41"/>
    <mergeCell ref="F40:F41"/>
    <mergeCell ref="G40:G41"/>
    <mergeCell ref="H40:H41"/>
    <mergeCell ref="A38:A39"/>
    <mergeCell ref="B38:B39"/>
    <mergeCell ref="C38:C39"/>
    <mergeCell ref="D38:D39"/>
    <mergeCell ref="F38:F39"/>
    <mergeCell ref="G38:G39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C34:C35"/>
    <mergeCell ref="D34:D35"/>
    <mergeCell ref="F34:F35"/>
    <mergeCell ref="G34:G35"/>
    <mergeCell ref="H30:H31"/>
    <mergeCell ref="A32:A33"/>
    <mergeCell ref="B32:B33"/>
    <mergeCell ref="C32:C33"/>
    <mergeCell ref="D32:D33"/>
    <mergeCell ref="F32:F33"/>
    <mergeCell ref="G32:G33"/>
    <mergeCell ref="H32:H33"/>
    <mergeCell ref="A30:A31"/>
    <mergeCell ref="B30:B31"/>
    <mergeCell ref="C30:C31"/>
    <mergeCell ref="D30:D31"/>
    <mergeCell ref="F30:F31"/>
    <mergeCell ref="G30:G31"/>
    <mergeCell ref="H26:H27"/>
    <mergeCell ref="A28:A29"/>
    <mergeCell ref="B28:B29"/>
    <mergeCell ref="C28:C29"/>
    <mergeCell ref="D28:D29"/>
    <mergeCell ref="F28:F29"/>
    <mergeCell ref="G28:G29"/>
    <mergeCell ref="H28:H29"/>
    <mergeCell ref="A26:A27"/>
    <mergeCell ref="B26:B27"/>
    <mergeCell ref="C26:C27"/>
    <mergeCell ref="D26:D27"/>
    <mergeCell ref="F26:F27"/>
    <mergeCell ref="G26:G27"/>
    <mergeCell ref="H22:H23"/>
    <mergeCell ref="A24:A25"/>
    <mergeCell ref="B24:B25"/>
    <mergeCell ref="C24:C25"/>
    <mergeCell ref="D24:D25"/>
    <mergeCell ref="F24:F25"/>
    <mergeCell ref="G24:G25"/>
    <mergeCell ref="H24:H25"/>
    <mergeCell ref="A22:A23"/>
    <mergeCell ref="B22:B23"/>
    <mergeCell ref="C22:C23"/>
    <mergeCell ref="D22:D23"/>
    <mergeCell ref="F22:F23"/>
    <mergeCell ref="G22:G23"/>
    <mergeCell ref="H18:H19"/>
    <mergeCell ref="A20:A21"/>
    <mergeCell ref="B20:B21"/>
    <mergeCell ref="C20:C21"/>
    <mergeCell ref="D20:D21"/>
    <mergeCell ref="F20:F21"/>
    <mergeCell ref="G20:G21"/>
    <mergeCell ref="H20:H21"/>
    <mergeCell ref="A18:A19"/>
    <mergeCell ref="B18:B19"/>
    <mergeCell ref="C18:C19"/>
    <mergeCell ref="D18:D19"/>
    <mergeCell ref="F18:F19"/>
    <mergeCell ref="G18:G19"/>
    <mergeCell ref="H14:H15"/>
    <mergeCell ref="A16:A17"/>
    <mergeCell ref="B16:B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4:F15"/>
    <mergeCell ref="G14:G15"/>
    <mergeCell ref="G8:G9"/>
    <mergeCell ref="G3:G4"/>
    <mergeCell ref="G10:G11"/>
    <mergeCell ref="G12:G13"/>
    <mergeCell ref="F8:F9"/>
    <mergeCell ref="H8:H9"/>
    <mergeCell ref="F10:F11"/>
    <mergeCell ref="H10:H11"/>
    <mergeCell ref="A12:A13"/>
    <mergeCell ref="B12:B13"/>
    <mergeCell ref="C12:C13"/>
    <mergeCell ref="D12:D13"/>
    <mergeCell ref="F12:F13"/>
    <mergeCell ref="H12:H13"/>
    <mergeCell ref="A8:A9"/>
    <mergeCell ref="B8:B9"/>
    <mergeCell ref="C8:C9"/>
    <mergeCell ref="D8:D9"/>
    <mergeCell ref="A10:A11"/>
    <mergeCell ref="B10:B11"/>
    <mergeCell ref="C10:C11"/>
    <mergeCell ref="D10:D11"/>
    <mergeCell ref="B1719:H1719"/>
    <mergeCell ref="A1722:A1723"/>
    <mergeCell ref="D1698:D1699"/>
    <mergeCell ref="F1698:F1699"/>
    <mergeCell ref="G1698:G1699"/>
    <mergeCell ref="A1700:A1701"/>
    <mergeCell ref="B1700:B1701"/>
    <mergeCell ref="H1698:H1699"/>
    <mergeCell ref="F1700:F1701"/>
    <mergeCell ref="G1706:G1707"/>
    <mergeCell ref="G1700:G1701"/>
    <mergeCell ref="C1700:C1701"/>
    <mergeCell ref="D1700:D1701"/>
    <mergeCell ref="G1672:G1673"/>
    <mergeCell ref="A1670:A1671"/>
    <mergeCell ref="B1670:B1671"/>
    <mergeCell ref="C1670:C1671"/>
    <mergeCell ref="B1708:H1708"/>
    <mergeCell ref="A1698:A1699"/>
    <mergeCell ref="B1698:B1699"/>
    <mergeCell ref="C1698:C1699"/>
    <mergeCell ref="A1663:A1664"/>
    <mergeCell ref="B1663:B1664"/>
    <mergeCell ref="C1663:C1664"/>
    <mergeCell ref="D1663:D1664"/>
    <mergeCell ref="B1669:H1669"/>
    <mergeCell ref="A1672:A1673"/>
    <mergeCell ref="B1672:B1673"/>
    <mergeCell ref="C1672:C1673"/>
    <mergeCell ref="D1672:D1673"/>
    <mergeCell ref="F1672:F1673"/>
    <mergeCell ref="B1649:H1649"/>
    <mergeCell ref="A1613:A1614"/>
    <mergeCell ref="B1613:B1614"/>
    <mergeCell ref="C1613:C1614"/>
    <mergeCell ref="D1613:D1614"/>
    <mergeCell ref="F1613:F1614"/>
    <mergeCell ref="G1613:G1614"/>
    <mergeCell ref="H1613:H1614"/>
    <mergeCell ref="A1615:A1616"/>
    <mergeCell ref="C1615:C1616"/>
    <mergeCell ref="B1605:H1605"/>
    <mergeCell ref="A1608:A1609"/>
    <mergeCell ref="B1608:B1609"/>
    <mergeCell ref="C1608:C1609"/>
    <mergeCell ref="D1608:D1609"/>
    <mergeCell ref="F1608:F1609"/>
    <mergeCell ref="G1608:G1609"/>
    <mergeCell ref="A1606:A1607"/>
    <mergeCell ref="B1606:B1607"/>
    <mergeCell ref="C1606:C1607"/>
    <mergeCell ref="G1489:G1490"/>
    <mergeCell ref="A1491:A1492"/>
    <mergeCell ref="B1491:B1492"/>
    <mergeCell ref="A1599:A1600"/>
    <mergeCell ref="B1599:B1600"/>
    <mergeCell ref="C1599:C1600"/>
    <mergeCell ref="D1599:D1600"/>
    <mergeCell ref="F1491:F1492"/>
    <mergeCell ref="G1491:G1492"/>
    <mergeCell ref="A1495:A1496"/>
    <mergeCell ref="A1436:A1437"/>
    <mergeCell ref="B1436:B1437"/>
    <mergeCell ref="C1436:C1437"/>
    <mergeCell ref="D1436:D1437"/>
    <mergeCell ref="B1545:H1545"/>
    <mergeCell ref="A1489:A1490"/>
    <mergeCell ref="B1489:B1490"/>
    <mergeCell ref="C1489:C1490"/>
    <mergeCell ref="D1489:D1490"/>
    <mergeCell ref="F1489:F1490"/>
    <mergeCell ref="B1315:B1316"/>
    <mergeCell ref="C1315:C1316"/>
    <mergeCell ref="D1315:D1316"/>
    <mergeCell ref="F1315:F1316"/>
    <mergeCell ref="G1315:G1316"/>
    <mergeCell ref="H1315:H1316"/>
    <mergeCell ref="B1258:H1258"/>
    <mergeCell ref="B1261:H1261"/>
    <mergeCell ref="A1259:A1260"/>
    <mergeCell ref="B1259:B1260"/>
    <mergeCell ref="C1259:C1260"/>
    <mergeCell ref="D1259:D1260"/>
    <mergeCell ref="F1259:F1260"/>
    <mergeCell ref="G1259:G1260"/>
    <mergeCell ref="A1223:A1224"/>
    <mergeCell ref="B1223:B1224"/>
    <mergeCell ref="C1223:C1224"/>
    <mergeCell ref="D1223:D1224"/>
    <mergeCell ref="A1215:A1216"/>
    <mergeCell ref="B1215:B1216"/>
    <mergeCell ref="C1215:C1216"/>
    <mergeCell ref="D1215:D1216"/>
    <mergeCell ref="A1219:A1220"/>
    <mergeCell ref="B1219:B1220"/>
    <mergeCell ref="D1225:D1226"/>
    <mergeCell ref="F1225:F1226"/>
    <mergeCell ref="B1212:H1212"/>
    <mergeCell ref="A1213:A1214"/>
    <mergeCell ref="B1213:B1214"/>
    <mergeCell ref="C1213:C1214"/>
    <mergeCell ref="D1213:D1214"/>
    <mergeCell ref="F1213:F1214"/>
    <mergeCell ref="G1213:G1214"/>
    <mergeCell ref="H1213:H1214"/>
    <mergeCell ref="A1202:A1203"/>
    <mergeCell ref="B1202:B1203"/>
    <mergeCell ref="A1204:A1205"/>
    <mergeCell ref="B1204:B1205"/>
    <mergeCell ref="C1204:C1205"/>
    <mergeCell ref="D1204:D1205"/>
    <mergeCell ref="C1202:C1203"/>
    <mergeCell ref="C1109:C1110"/>
    <mergeCell ref="D1109:D1110"/>
    <mergeCell ref="A1142:A1143"/>
    <mergeCell ref="B1142:B1143"/>
    <mergeCell ref="C1142:C1143"/>
    <mergeCell ref="D1142:D1143"/>
    <mergeCell ref="B1113:B1114"/>
    <mergeCell ref="C1113:C1114"/>
    <mergeCell ref="D1113:D1114"/>
    <mergeCell ref="A1115:A1116"/>
    <mergeCell ref="H1111:H1112"/>
    <mergeCell ref="A1109:A1110"/>
    <mergeCell ref="A1111:A1112"/>
    <mergeCell ref="B1111:B1112"/>
    <mergeCell ref="C1111:C1112"/>
    <mergeCell ref="D1111:D1112"/>
    <mergeCell ref="H1017:H1018"/>
    <mergeCell ref="F1204:F1205"/>
    <mergeCell ref="G1204:G1205"/>
    <mergeCell ref="B1257:H1257"/>
    <mergeCell ref="H1259:H1260"/>
    <mergeCell ref="H867:H868"/>
    <mergeCell ref="A869:A870"/>
    <mergeCell ref="B869:B870"/>
    <mergeCell ref="B1014:H1014"/>
    <mergeCell ref="A1017:A1018"/>
    <mergeCell ref="B1017:B1018"/>
    <mergeCell ref="C1017:C1018"/>
    <mergeCell ref="D1017:D1018"/>
    <mergeCell ref="F1017:F1018"/>
    <mergeCell ref="G1017:G1018"/>
    <mergeCell ref="A867:A868"/>
    <mergeCell ref="B867:B868"/>
    <mergeCell ref="C867:C868"/>
    <mergeCell ref="D867:D868"/>
    <mergeCell ref="F867:F868"/>
    <mergeCell ref="G867:G868"/>
    <mergeCell ref="A865:A866"/>
    <mergeCell ref="B865:B866"/>
    <mergeCell ref="B831:H831"/>
    <mergeCell ref="A834:A835"/>
    <mergeCell ref="B834:B835"/>
    <mergeCell ref="C834:C835"/>
    <mergeCell ref="D834:D835"/>
    <mergeCell ref="F834:F835"/>
    <mergeCell ref="G834:G835"/>
    <mergeCell ref="H834:H835"/>
    <mergeCell ref="A697:A698"/>
    <mergeCell ref="B726:H726"/>
    <mergeCell ref="A729:A730"/>
    <mergeCell ref="B729:B730"/>
    <mergeCell ref="C729:C730"/>
    <mergeCell ref="D729:D730"/>
    <mergeCell ref="F729:F730"/>
    <mergeCell ref="G729:G730"/>
    <mergeCell ref="A727:A728"/>
    <mergeCell ref="B727:B728"/>
    <mergeCell ref="A676:A677"/>
    <mergeCell ref="B676:B677"/>
    <mergeCell ref="C676:C677"/>
    <mergeCell ref="B719:H719"/>
    <mergeCell ref="A695:A696"/>
    <mergeCell ref="B695:B696"/>
    <mergeCell ref="C695:C696"/>
    <mergeCell ref="D695:D696"/>
    <mergeCell ref="F695:F696"/>
    <mergeCell ref="G695:G696"/>
    <mergeCell ref="A657:A658"/>
    <mergeCell ref="B657:B658"/>
    <mergeCell ref="C657:C658"/>
    <mergeCell ref="D657:D658"/>
    <mergeCell ref="B675:H675"/>
    <mergeCell ref="A678:A679"/>
    <mergeCell ref="B678:B679"/>
    <mergeCell ref="C678:C679"/>
    <mergeCell ref="D678:D679"/>
    <mergeCell ref="F678:F679"/>
    <mergeCell ref="B635:H635"/>
    <mergeCell ref="H225:H226"/>
    <mergeCell ref="B644:H644"/>
    <mergeCell ref="B647:H647"/>
    <mergeCell ref="G678:G679"/>
    <mergeCell ref="H695:H696"/>
    <mergeCell ref="C727:C728"/>
    <mergeCell ref="B965:H965"/>
    <mergeCell ref="F657:F658"/>
    <mergeCell ref="G657:G658"/>
    <mergeCell ref="B623:H623"/>
    <mergeCell ref="B636:H636"/>
    <mergeCell ref="B624:H624"/>
    <mergeCell ref="B642:H642"/>
    <mergeCell ref="B643:H643"/>
    <mergeCell ref="B654:H654"/>
    <mergeCell ref="B223:H223"/>
    <mergeCell ref="B225:B226"/>
    <mergeCell ref="C225:C226"/>
    <mergeCell ref="D225:D226"/>
    <mergeCell ref="F225:F226"/>
    <mergeCell ref="G225:G226"/>
    <mergeCell ref="B224:H224"/>
    <mergeCell ref="G227:G228"/>
    <mergeCell ref="H227:H228"/>
    <mergeCell ref="H229:H230"/>
    <mergeCell ref="D97:D98"/>
    <mergeCell ref="F97:F98"/>
    <mergeCell ref="G97:G98"/>
    <mergeCell ref="H97:H98"/>
    <mergeCell ref="B142:H142"/>
    <mergeCell ref="B125:H125"/>
    <mergeCell ref="D99:D100"/>
    <mergeCell ref="F99:F100"/>
    <mergeCell ref="G99:G100"/>
    <mergeCell ref="H99:H100"/>
    <mergeCell ref="A1:H1"/>
    <mergeCell ref="A3:A4"/>
    <mergeCell ref="B3:B4"/>
    <mergeCell ref="C3:C4"/>
    <mergeCell ref="D3:D4"/>
    <mergeCell ref="F3:F4"/>
    <mergeCell ref="H3:H4"/>
    <mergeCell ref="E3:E4"/>
    <mergeCell ref="B91:H91"/>
    <mergeCell ref="B5:H5"/>
    <mergeCell ref="B154:H154"/>
    <mergeCell ref="B6:H6"/>
    <mergeCell ref="B7:H7"/>
    <mergeCell ref="B82:H82"/>
    <mergeCell ref="C99:C100"/>
    <mergeCell ref="B96:H96"/>
    <mergeCell ref="B97:B98"/>
    <mergeCell ref="C97:C98"/>
    <mergeCell ref="A97:A98"/>
    <mergeCell ref="A99:A100"/>
    <mergeCell ref="A169:A170"/>
    <mergeCell ref="B169:B170"/>
    <mergeCell ref="B99:B100"/>
    <mergeCell ref="B151:H151"/>
    <mergeCell ref="A152:A153"/>
    <mergeCell ref="B152:B153"/>
    <mergeCell ref="C152:C153"/>
    <mergeCell ref="B545:H545"/>
    <mergeCell ref="A525:A526"/>
    <mergeCell ref="B525:B526"/>
    <mergeCell ref="C525:C526"/>
    <mergeCell ref="D525:D526"/>
    <mergeCell ref="F525:F526"/>
    <mergeCell ref="G525:G526"/>
    <mergeCell ref="H525:H526"/>
    <mergeCell ref="A527:A528"/>
    <mergeCell ref="B527:B528"/>
    <mergeCell ref="A225:A226"/>
    <mergeCell ref="B227:B228"/>
    <mergeCell ref="C227:C228"/>
    <mergeCell ref="D227:D228"/>
    <mergeCell ref="F227:F228"/>
    <mergeCell ref="A227:A228"/>
    <mergeCell ref="B268:H268"/>
    <mergeCell ref="B265:H265"/>
    <mergeCell ref="A269:A270"/>
    <mergeCell ref="B269:B270"/>
    <mergeCell ref="C269:C270"/>
    <mergeCell ref="D269:D270"/>
    <mergeCell ref="F269:F270"/>
    <mergeCell ref="G269:G270"/>
    <mergeCell ref="H269:H270"/>
    <mergeCell ref="B287:H287"/>
    <mergeCell ref="F290:F291"/>
    <mergeCell ref="G290:G291"/>
    <mergeCell ref="H290:H291"/>
    <mergeCell ref="F288:F289"/>
    <mergeCell ref="G288:G289"/>
    <mergeCell ref="H288:H289"/>
    <mergeCell ref="A590:A591"/>
    <mergeCell ref="B598:H598"/>
    <mergeCell ref="F292:F293"/>
    <mergeCell ref="G292:G293"/>
    <mergeCell ref="H292:H293"/>
    <mergeCell ref="B499:H499"/>
    <mergeCell ref="B347:H347"/>
    <mergeCell ref="B463:H463"/>
    <mergeCell ref="B462:H462"/>
    <mergeCell ref="B364:H364"/>
    <mergeCell ref="A588:A589"/>
    <mergeCell ref="B588:B589"/>
    <mergeCell ref="C588:C589"/>
    <mergeCell ref="D588:D589"/>
    <mergeCell ref="F588:F589"/>
    <mergeCell ref="G588:G589"/>
    <mergeCell ref="A350:A351"/>
    <mergeCell ref="B486:H486"/>
    <mergeCell ref="A348:A349"/>
    <mergeCell ref="B348:B349"/>
    <mergeCell ref="B415:H415"/>
    <mergeCell ref="C350:C351"/>
    <mergeCell ref="D350:D351"/>
    <mergeCell ref="C348:C349"/>
    <mergeCell ref="D348:D349"/>
    <mergeCell ref="F348:F349"/>
    <mergeCell ref="F350:F351"/>
    <mergeCell ref="C487:C488"/>
    <mergeCell ref="D487:D488"/>
    <mergeCell ref="F487:F488"/>
    <mergeCell ref="B614:H614"/>
    <mergeCell ref="G348:G349"/>
    <mergeCell ref="H348:H349"/>
    <mergeCell ref="B599:H599"/>
    <mergeCell ref="H588:H589"/>
    <mergeCell ref="B524:H524"/>
  </mergeCells>
  <printOptions horizontalCentered="1"/>
  <pageMargins left="0.7874015748031497" right="0.7874015748031497" top="0.984251968503937" bottom="0.984251968503937" header="0.5118110236220472" footer="0.5118110236220472"/>
  <pageSetup firstPageNumber="3" useFirstPageNumber="1" fitToHeight="365" horizontalDpi="600" verticalDpi="600" orientation="landscape" paperSize="8" scale="85" r:id="rId3"/>
  <headerFooter alignWithMargins="0">
    <oddHeader>&amp;L&amp;"Times New Roman,Normale"&amp;9Restauro, ristrutturazione e adeguamento normativo dell’Edificio 4  
del Campus Leonardo – sede del D.I.I.A.R. - Lotto 1
&amp;R&amp;"Times New Roman,Normale"&amp;9Lista delle lavorazioni  e forniture
Elaborati Generali</oddHeader>
    <oddFooter>&amp;L&amp;"Times New Roman,Grassetto"&amp;12IL RESPONSABILE DEL PROCEDIMENTO
               &amp;"Times New Roman,Normale"arch. Riccardo Licari&amp;C&amp;"Times New Roman,Grassetto"&amp;16LA DITTA
&amp;R&amp;"Times New Roman,Normale"&amp;9&amp;P/101</oddFooter>
  </headerFooter>
  <rowBreaks count="55" manualBreakCount="55">
    <brk id="23" max="7" man="1"/>
    <brk id="41" max="7" man="1"/>
    <brk id="59" max="7" man="1"/>
    <brk id="77" max="7" man="1"/>
    <brk id="96" max="7" man="1"/>
    <brk id="114" max="7" man="1"/>
    <brk id="190" max="7" man="1"/>
    <brk id="208" max="7" man="1"/>
    <brk id="226" max="7" man="1"/>
    <brk id="244" max="7" man="1"/>
    <brk id="262" max="7" man="1"/>
    <brk id="319" max="7" man="1"/>
    <brk id="337" max="7" man="1"/>
    <brk id="394" max="7" man="1"/>
    <brk id="412" max="7" man="1"/>
    <brk id="449" max="7" man="1"/>
    <brk id="563" max="7" man="1"/>
    <brk id="601" max="7" man="1"/>
    <brk id="756" max="7" man="1"/>
    <brk id="774" max="7" man="1"/>
    <brk id="792" max="7" man="1"/>
    <brk id="810" max="7" man="1"/>
    <brk id="828" max="7" man="1"/>
    <brk id="884" max="7" man="1"/>
    <brk id="902" max="7" man="1"/>
    <brk id="920" max="7" man="1"/>
    <brk id="938" max="7" man="1"/>
    <brk id="956" max="7" man="1"/>
    <brk id="993" max="7" man="1"/>
    <brk id="1011" max="7" man="1"/>
    <brk id="1048" max="7" man="1"/>
    <brk id="1066" max="7" man="1"/>
    <brk id="1084" max="7" man="1"/>
    <brk id="1102" max="7" man="1"/>
    <brk id="1159" max="7" man="1"/>
    <brk id="1177" max="7" man="1"/>
    <brk id="1195" max="7" man="1"/>
    <brk id="1214" max="7" man="1"/>
    <brk id="1232" max="7" man="1"/>
    <brk id="1250" max="7" man="1"/>
    <brk id="1289" max="7" man="1"/>
    <brk id="1307" max="7" man="1"/>
    <brk id="1344" max="7" man="1"/>
    <brk id="1362" max="7" man="1"/>
    <brk id="1380" max="7" man="1"/>
    <brk id="1398" max="7" man="1"/>
    <brk id="1416" max="7" man="1"/>
    <brk id="1453" max="7" man="1"/>
    <brk id="1471" max="7" man="1"/>
    <brk id="1508" max="7" man="1"/>
    <brk id="1526" max="7" man="1"/>
    <brk id="1563" max="7" man="1"/>
    <brk id="1581" max="7" man="1"/>
    <brk id="1638" max="7" man="1"/>
    <brk id="1729" max="7" man="1"/>
  </rowBreaks>
  <legacyDrawing r:id="rId2"/>
  <oleObjects>
    <oleObject progId="Equation.3" shapeId="2219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Sistemi Informatici - 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009554</dc:creator>
  <cp:keywords/>
  <dc:description/>
  <cp:lastModifiedBy>Noto Gianluca</cp:lastModifiedBy>
  <cp:lastPrinted>2012-09-17T10:08:12Z</cp:lastPrinted>
  <dcterms:created xsi:type="dcterms:W3CDTF">2010-10-12T16:59:29Z</dcterms:created>
  <dcterms:modified xsi:type="dcterms:W3CDTF">2012-09-20T12:10:06Z</dcterms:modified>
  <cp:category/>
  <cp:version/>
  <cp:contentType/>
  <cp:contentStatus/>
</cp:coreProperties>
</file>